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345" windowWidth="14805" windowHeight="7770"/>
  </bookViews>
  <sheets>
    <sheet name="блок тарификация" sheetId="2" r:id="rId1"/>
    <sheet name="Лист1" sheetId="3" r:id="rId2"/>
  </sheets>
  <calcPr calcId="124519"/>
</workbook>
</file>

<file path=xl/calcChain.xml><?xml version="1.0" encoding="utf-8"?>
<calcChain xmlns="http://schemas.openxmlformats.org/spreadsheetml/2006/main">
  <c r="S16" i="3"/>
  <c r="S15"/>
  <c r="S13"/>
  <c r="S11"/>
  <c r="S10"/>
  <c r="S9"/>
  <c r="O7"/>
  <c r="S7" s="1"/>
  <c r="S6"/>
  <c r="S5"/>
  <c r="S4"/>
  <c r="S3"/>
  <c r="S2"/>
</calcChain>
</file>

<file path=xl/sharedStrings.xml><?xml version="1.0" encoding="utf-8"?>
<sst xmlns="http://schemas.openxmlformats.org/spreadsheetml/2006/main" count="778" uniqueCount="462">
  <si>
    <t>№ п/п</t>
  </si>
  <si>
    <t>аты-жөні</t>
  </si>
  <si>
    <t>білімі</t>
  </si>
  <si>
    <t>еңбек өтілі</t>
  </si>
  <si>
    <t>пән</t>
  </si>
  <si>
    <t>санаты</t>
  </si>
  <si>
    <t>Апталық жүктемелері</t>
  </si>
  <si>
    <t>1-4 сынып</t>
  </si>
  <si>
    <t>5-9 сынып</t>
  </si>
  <si>
    <t>10-11 сынып</t>
  </si>
  <si>
    <t>кабинет саны жеткшілігіне қосымша ақы</t>
  </si>
  <si>
    <t xml:space="preserve"> </t>
  </si>
  <si>
    <t>барлығы</t>
  </si>
  <si>
    <t>0 сынып</t>
  </si>
  <si>
    <t>1</t>
  </si>
  <si>
    <t>Куланбаева Бекзат Азиевна</t>
  </si>
  <si>
    <t>2</t>
  </si>
  <si>
    <t>Манасбаева Айдын Болпанаевна</t>
  </si>
  <si>
    <t>3</t>
  </si>
  <si>
    <t>4</t>
  </si>
  <si>
    <t>Абдуллаева Гульнара Ибадуллаевна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</si>
  <si>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</si>
  <si>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</si>
  <si>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</si>
  <si>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</si>
  <si>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</si>
  <si>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</si>
  <si>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</si>
  <si>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</si>
  <si>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</si>
  <si>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</si>
  <si>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</si>
  <si>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</si>
  <si>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</si>
  <si>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Бейсенбекова Шолпан Акимбековна</t>
  </si>
  <si>
    <t>19</t>
  </si>
  <si>
    <t>21</t>
  </si>
  <si>
    <t>22</t>
  </si>
  <si>
    <t>23</t>
  </si>
  <si>
    <t>24</t>
  </si>
  <si>
    <t>25</t>
  </si>
  <si>
    <t>Калиев Нуржан Толеуович</t>
  </si>
  <si>
    <t>26</t>
  </si>
  <si>
    <t>27</t>
  </si>
  <si>
    <t>Козыбаева Карлыга Накаевна</t>
  </si>
  <si>
    <t>28</t>
  </si>
  <si>
    <t>29</t>
  </si>
  <si>
    <t>30</t>
  </si>
  <si>
    <t>31</t>
  </si>
  <si>
    <t>32</t>
  </si>
  <si>
    <t>33</t>
  </si>
  <si>
    <t>35</t>
  </si>
  <si>
    <t>Муканова Балжан Конысбековна</t>
  </si>
  <si>
    <t>36</t>
  </si>
  <si>
    <t>38</t>
  </si>
  <si>
    <t>39</t>
  </si>
  <si>
    <t>Омарова Гульнар Кордановна</t>
  </si>
  <si>
    <t>40</t>
  </si>
  <si>
    <t>41</t>
  </si>
  <si>
    <t>Сейлова Майра Султановна</t>
  </si>
  <si>
    <t>42</t>
  </si>
  <si>
    <t>Сыздыкова Орынбасар Нурмашевна</t>
  </si>
  <si>
    <t>43</t>
  </si>
  <si>
    <t>Тапишева Светлана Бекеновна</t>
  </si>
  <si>
    <t>Темирбекова Зоя Амантаевна</t>
  </si>
  <si>
    <t>Тулешов Мухаммед Даулетбекович</t>
  </si>
  <si>
    <t>Шакенова Акмарал Жуматовна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</si>
  <si>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</si>
  <si>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</si>
  <si>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</si>
  <si>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</si>
  <si>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</si>
  <si>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</si>
  <si>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</si>
  <si>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</si>
  <si>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</si>
  <si>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</si>
  <si>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</si>
  <si>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Алибеков Медет Кайратович</t>
  </si>
  <si>
    <t>Кистаубаева Гульмира Мамрасильевна</t>
  </si>
  <si>
    <t>Никамбекова Рымкул Калиевна</t>
  </si>
  <si>
    <t>Бультрукова Айнагуль Булатовна</t>
  </si>
  <si>
    <t>Аляскарова Сапура Хамитовна</t>
  </si>
  <si>
    <t xml:space="preserve">Оралбекова  Жанна Қалдыбековна  </t>
  </si>
  <si>
    <t xml:space="preserve">Алмаганбетова Жанагул Шоптибаевна    </t>
  </si>
  <si>
    <t>Бакирова Нургуль Әлмуханқызы</t>
  </si>
  <si>
    <t>Бейсенбекова Майра Конысбековна.</t>
  </si>
  <si>
    <t>Алмаганбетова Алмагул Нурлыбековна</t>
  </si>
  <si>
    <t>Ахметханова Бақыт Ахметхановна</t>
  </si>
  <si>
    <t>Байжантаева Раушан Тилеулиновна</t>
  </si>
  <si>
    <t>Бакибаева Зауреш Абсалямовна</t>
  </si>
  <si>
    <t>Жакешова Айгерим Сагадибековна</t>
  </si>
  <si>
    <t>Жумабаева Жанаркүл Кенжековна</t>
  </si>
  <si>
    <t>Жусупалиева Гүлзада Маханбетжановна</t>
  </si>
  <si>
    <t>Кордашова Зиягул Токушовна</t>
  </si>
  <si>
    <t>Куатова Гүлнар Нурекеевна</t>
  </si>
  <si>
    <t>Куланбаева  Күлзира Жаненовна</t>
  </si>
  <si>
    <t>Кулманова Маруа Сайлауовна</t>
  </si>
  <si>
    <t>Машайыкова Назгуль Киянбековна</t>
  </si>
  <si>
    <t>Омарова  Кырмызы Сагидулловна</t>
  </si>
  <si>
    <t>Сагиндикова Жансая Адиловна</t>
  </si>
  <si>
    <t>Тазабекова Нургул Боранбаевна</t>
  </si>
  <si>
    <t>Тореханова Азиза Берихановна</t>
  </si>
  <si>
    <t>Утеева Гулнур Кайрбековна</t>
  </si>
  <si>
    <t>Шонова Казима Кунанбаевна.</t>
  </si>
  <si>
    <t>18</t>
  </si>
  <si>
    <t>20</t>
  </si>
  <si>
    <t>34</t>
  </si>
  <si>
    <t>55</t>
  </si>
  <si>
    <t>56</t>
  </si>
  <si>
    <t>высшее</t>
  </si>
  <si>
    <t>ср.спец</t>
  </si>
  <si>
    <t>13ж</t>
  </si>
  <si>
    <t>24ж</t>
  </si>
  <si>
    <t>зам дир поУВР  уч. русс яз и литер</t>
  </si>
  <si>
    <t xml:space="preserve">психолог                </t>
  </si>
  <si>
    <t>библиотекарь</t>
  </si>
  <si>
    <t>учитель нач.кл       вариатив</t>
  </si>
  <si>
    <t>уч.каз яз и литер          вариатив</t>
  </si>
  <si>
    <t>уч.каз   яз и литер    вариат      ІІІ уров</t>
  </si>
  <si>
    <t>учитель НВП</t>
  </si>
  <si>
    <t xml:space="preserve">учитель нач.кл     </t>
  </si>
  <si>
    <t>учитель матем  информати</t>
  </si>
  <si>
    <t>директор уч.рус.яз и лит</t>
  </si>
  <si>
    <t>в/к</t>
  </si>
  <si>
    <t>б/к</t>
  </si>
  <si>
    <t>д/о</t>
  </si>
  <si>
    <t xml:space="preserve"> уч. биологии     </t>
  </si>
  <si>
    <t>уч русс.яз и литер</t>
  </si>
  <si>
    <t>уч англ яз</t>
  </si>
  <si>
    <t xml:space="preserve">уч нач.кл      </t>
  </si>
  <si>
    <t>уч самопоз</t>
  </si>
  <si>
    <t xml:space="preserve">уч нач.кл       </t>
  </si>
  <si>
    <t>уч предшкол кл</t>
  </si>
  <si>
    <t xml:space="preserve">учитель  матем     </t>
  </si>
  <si>
    <t xml:space="preserve">уч   нач.кл        </t>
  </si>
  <si>
    <t xml:space="preserve">уч нач.кл     </t>
  </si>
  <si>
    <t xml:space="preserve">уч нач кл </t>
  </si>
  <si>
    <t xml:space="preserve">уч нач.кл  </t>
  </si>
  <si>
    <t xml:space="preserve">уч   физики    </t>
  </si>
  <si>
    <t xml:space="preserve"> уч  матем        </t>
  </si>
  <si>
    <t xml:space="preserve">уч  англ.яз       </t>
  </si>
  <si>
    <t>уч   музыки</t>
  </si>
  <si>
    <t>дәптер тексеру</t>
  </si>
  <si>
    <t>сынып</t>
  </si>
  <si>
    <t xml:space="preserve">кабинет </t>
  </si>
  <si>
    <t>9-50.</t>
  </si>
  <si>
    <t>10-100</t>
  </si>
  <si>
    <t>11-100</t>
  </si>
  <si>
    <t>20-100</t>
  </si>
  <si>
    <t>25-100</t>
  </si>
  <si>
    <t>1В</t>
  </si>
  <si>
    <t>11А</t>
  </si>
  <si>
    <t>2В</t>
  </si>
  <si>
    <t>9Ә</t>
  </si>
  <si>
    <t>2А</t>
  </si>
  <si>
    <t>9Б</t>
  </si>
  <si>
    <t>8А</t>
  </si>
  <si>
    <t>3В</t>
  </si>
  <si>
    <t>1А</t>
  </si>
  <si>
    <t>6Ә</t>
  </si>
  <si>
    <t>4А</t>
  </si>
  <si>
    <t>7Ә</t>
  </si>
  <si>
    <t>4Б</t>
  </si>
  <si>
    <t>8Ә</t>
  </si>
  <si>
    <t>2Ә</t>
  </si>
  <si>
    <t>3Ә</t>
  </si>
  <si>
    <t>3А</t>
  </si>
  <si>
    <t>2Б</t>
  </si>
  <si>
    <t>9А</t>
  </si>
  <si>
    <t>4В</t>
  </si>
  <si>
    <t>3Б</t>
  </si>
  <si>
    <t>57</t>
  </si>
  <si>
    <t>59</t>
  </si>
  <si>
    <t>60</t>
  </si>
  <si>
    <t>25ж.</t>
  </si>
  <si>
    <t>Калманов Тынымбай Сунбекович</t>
  </si>
  <si>
    <t>Кусаинова Сауле Саламатовна</t>
  </si>
  <si>
    <t>модератор</t>
  </si>
  <si>
    <t xml:space="preserve"> 1         исследователь</t>
  </si>
  <si>
    <t>2        модератор</t>
  </si>
  <si>
    <t>1        экспорт</t>
  </si>
  <si>
    <t>2    модератор</t>
  </si>
  <si>
    <t>1      экспорт</t>
  </si>
  <si>
    <t>2          модератор</t>
  </si>
  <si>
    <t xml:space="preserve">в/к           модератор </t>
  </si>
  <si>
    <t>1         модератор</t>
  </si>
  <si>
    <t>4Ә</t>
  </si>
  <si>
    <t>18-100</t>
  </si>
  <si>
    <t>12-50.</t>
  </si>
  <si>
    <t>6-100</t>
  </si>
  <si>
    <t xml:space="preserve">уч предшк.кл       </t>
  </si>
  <si>
    <t xml:space="preserve">           модератор</t>
  </si>
  <si>
    <t xml:space="preserve">уч. нач.кл         </t>
  </si>
  <si>
    <t>ср.спец/высшее</t>
  </si>
  <si>
    <t>Кусаинова Раш Опиевна</t>
  </si>
  <si>
    <t xml:space="preserve">       модератор</t>
  </si>
  <si>
    <t>Нурулдаева Жанар Шахуалиевна</t>
  </si>
  <si>
    <t>уч.англ.яз</t>
  </si>
  <si>
    <t>Қанат Ақерке Мұратқызы</t>
  </si>
  <si>
    <t>Жабаспаева Айгерим Нурланқызы</t>
  </si>
  <si>
    <t>уч.химии</t>
  </si>
  <si>
    <t>высшее/магистр</t>
  </si>
  <si>
    <t>37</t>
  </si>
  <si>
    <t>61</t>
  </si>
  <si>
    <t>62</t>
  </si>
  <si>
    <t>уч.нач.кл</t>
  </si>
  <si>
    <t>Суикинова Молдир Балапановна</t>
  </si>
  <si>
    <t>1Ә</t>
  </si>
  <si>
    <t>Наурызбаева Назира Идрисовна</t>
  </si>
  <si>
    <t>2 инклюзия %</t>
  </si>
  <si>
    <t>І</t>
  </si>
  <si>
    <t>Абишева Ботагоз Мухамеджановна</t>
  </si>
  <si>
    <t xml:space="preserve">Зам по ВР        </t>
  </si>
  <si>
    <t>учитель   информати</t>
  </si>
  <si>
    <t>12-100</t>
  </si>
  <si>
    <t>2Г</t>
  </si>
  <si>
    <t>1Б</t>
  </si>
  <si>
    <t>0Ә</t>
  </si>
  <si>
    <t>уч.физ-ры</t>
  </si>
  <si>
    <t>уч.физики</t>
  </si>
  <si>
    <t>уч.инфор</t>
  </si>
  <si>
    <t>Тенлесбаева Жанар Бейбітқызы</t>
  </si>
  <si>
    <t>соц.  педагог</t>
  </si>
  <si>
    <t>ср.спец/ высшее</t>
  </si>
  <si>
    <t>Куанышова  Кулнара Ошакабаевна</t>
  </si>
  <si>
    <t>в/к          экспорт</t>
  </si>
  <si>
    <t>Байгазиева Базаркул Амзиевна</t>
  </si>
  <si>
    <t>58</t>
  </si>
  <si>
    <t>63</t>
  </si>
  <si>
    <t>64</t>
  </si>
  <si>
    <t>65</t>
  </si>
  <si>
    <t>66</t>
  </si>
  <si>
    <t>67</t>
  </si>
  <si>
    <t>68</t>
  </si>
  <si>
    <t>69</t>
  </si>
  <si>
    <t xml:space="preserve">уч.худ тр.  технол   </t>
  </si>
  <si>
    <t>уч худ.тр  и   технол</t>
  </si>
  <si>
    <t xml:space="preserve">уч.каз  яз и литер   </t>
  </si>
  <si>
    <t>уч рус.яз и литер</t>
  </si>
  <si>
    <t xml:space="preserve">уч рус.яз и литер </t>
  </si>
  <si>
    <t>в/к    исследов</t>
  </si>
  <si>
    <t>в/к      исследов</t>
  </si>
  <si>
    <t>уч.рус яз и литер</t>
  </si>
  <si>
    <t xml:space="preserve">уч  истор и ЧОП     </t>
  </si>
  <si>
    <t xml:space="preserve">уч   истор и ЧОП    </t>
  </si>
  <si>
    <t xml:space="preserve"> уч.нач.кл       </t>
  </si>
  <si>
    <t xml:space="preserve">уч.худ.тр, черчение </t>
  </si>
  <si>
    <t xml:space="preserve"> уч. каз яз и литер</t>
  </si>
  <si>
    <t xml:space="preserve">уч. каз  яз и литер       </t>
  </si>
  <si>
    <t xml:space="preserve">уч физ-ры  </t>
  </si>
  <si>
    <t>10-50.</t>
  </si>
  <si>
    <t xml:space="preserve">модератор                       </t>
  </si>
  <si>
    <t>4-50.</t>
  </si>
  <si>
    <t>24-50.</t>
  </si>
  <si>
    <t>18-50.</t>
  </si>
  <si>
    <t>2-50.</t>
  </si>
  <si>
    <t>4-100</t>
  </si>
  <si>
    <t>11Ә-50</t>
  </si>
  <si>
    <t>8-100</t>
  </si>
  <si>
    <t>1инклюзи</t>
  </si>
  <si>
    <t>2-100</t>
  </si>
  <si>
    <t xml:space="preserve">уч рус.яз     </t>
  </si>
  <si>
    <t>70</t>
  </si>
  <si>
    <t xml:space="preserve">вакансия  физ-ра </t>
  </si>
  <si>
    <t>тарификация   қыркүйек  2020</t>
  </si>
  <si>
    <t>6-50.</t>
  </si>
  <si>
    <t>Абдрахманова Айнагуль Сейтжановна</t>
  </si>
  <si>
    <t>зам УР       уч.матем.</t>
  </si>
  <si>
    <t>5-100</t>
  </si>
  <si>
    <t>Омарова Назгуль Абуталиповна</t>
  </si>
  <si>
    <t>зам УР       уч. информ</t>
  </si>
  <si>
    <t>0,5.</t>
  </si>
  <si>
    <t>Бакарова Назым Бауыржановна</t>
  </si>
  <si>
    <t>Абжанова Салтанат Балтабаевна</t>
  </si>
  <si>
    <t>вожатый</t>
  </si>
  <si>
    <t>учитель самопозн</t>
  </si>
  <si>
    <t>Алмаганбетова Жанар Жомартовна</t>
  </si>
  <si>
    <t>уч. анг.яз</t>
  </si>
  <si>
    <t>5А</t>
  </si>
  <si>
    <t>Аманжолова Жазира Бактыбаевна</t>
  </si>
  <si>
    <t>8-50.</t>
  </si>
  <si>
    <t xml:space="preserve">6А    </t>
  </si>
  <si>
    <t>3-100</t>
  </si>
  <si>
    <t>6 Б</t>
  </si>
  <si>
    <t>7 Б</t>
  </si>
  <si>
    <t>14-50.</t>
  </si>
  <si>
    <t xml:space="preserve">уч. самопозн   </t>
  </si>
  <si>
    <t>0 А</t>
  </si>
  <si>
    <t>10Ә</t>
  </si>
  <si>
    <t>17-100</t>
  </si>
  <si>
    <t>21-100</t>
  </si>
  <si>
    <t xml:space="preserve"> уч.географии</t>
  </si>
  <si>
    <t>3Г</t>
  </si>
  <si>
    <t>инвалид совмест</t>
  </si>
  <si>
    <t>Ерназар Перизат Жанкелдіқызы</t>
  </si>
  <si>
    <t>16-50</t>
  </si>
  <si>
    <t>Алпысбаева Гулдана Пердебаевна</t>
  </si>
  <si>
    <t>Какимбек Нурпат Ардакович</t>
  </si>
  <si>
    <t>уч.математ</t>
  </si>
  <si>
    <t>8В</t>
  </si>
  <si>
    <t>уч.экономики</t>
  </si>
  <si>
    <t>9-100</t>
  </si>
  <si>
    <t>совмест</t>
  </si>
  <si>
    <t>уч.биологии</t>
  </si>
  <si>
    <t>Ауезов Кабдол Жандильдович</t>
  </si>
  <si>
    <t>уч.истории</t>
  </si>
  <si>
    <t>Амиренова Асель Жумабаевна</t>
  </si>
  <si>
    <t>уч.экономики и права</t>
  </si>
  <si>
    <t>Аринова Салтанат Нурлановна</t>
  </si>
  <si>
    <t>уч.музыки</t>
  </si>
  <si>
    <t>сред.спец</t>
  </si>
  <si>
    <t>вакансия русский язык</t>
  </si>
  <si>
    <t>вакансия физика</t>
  </si>
  <si>
    <t>вакансия тарих</t>
  </si>
  <si>
    <t>Ибраева Ляззат Жандиковна</t>
  </si>
  <si>
    <t>логопед</t>
  </si>
  <si>
    <t>Абдигаппарова Галия Батырбекқызы</t>
  </si>
  <si>
    <t>Конысова  Жумакуль Абильдаевна</t>
  </si>
  <si>
    <t>Султанбекова Айгуль Кахармановна</t>
  </si>
  <si>
    <t>Кәкен Арайлым Мақсұтқызы</t>
  </si>
  <si>
    <t>Кабылденова Алтынай Абитаевна</t>
  </si>
  <si>
    <t>Толешова Ақпейіл Ерланқызы</t>
  </si>
  <si>
    <t>Балташ Қаракат Жанатқызы</t>
  </si>
  <si>
    <t>уч.предшк кл</t>
  </si>
  <si>
    <t>18 инклюзия</t>
  </si>
  <si>
    <t>6 инклюзия</t>
  </si>
  <si>
    <t>2инклюзия</t>
  </si>
  <si>
    <t>3 инклюзия%</t>
  </si>
  <si>
    <t>18 инклюзия%</t>
  </si>
  <si>
    <t xml:space="preserve"> 2 инклюзия </t>
  </si>
  <si>
    <t>пенсионер</t>
  </si>
  <si>
    <t xml:space="preserve">2 инклюзия инвалид </t>
  </si>
  <si>
    <t>инвалид</t>
  </si>
  <si>
    <t>Аты-жөні</t>
  </si>
  <si>
    <t xml:space="preserve">№ </t>
  </si>
  <si>
    <t>лауазым/пән</t>
  </si>
  <si>
    <t>23ж.11ай</t>
  </si>
  <si>
    <t>16ж,8ай</t>
  </si>
  <si>
    <t>5ж.</t>
  </si>
  <si>
    <t>11ж,3ай</t>
  </si>
  <si>
    <t>1ж.</t>
  </si>
  <si>
    <t>1ж,5ай</t>
  </si>
  <si>
    <t>2ж.7ай</t>
  </si>
  <si>
    <t>12ж.</t>
  </si>
  <si>
    <t>17ж.</t>
  </si>
  <si>
    <t>20ж.</t>
  </si>
  <si>
    <t>8ж.</t>
  </si>
  <si>
    <t>10ж.</t>
  </si>
  <si>
    <t>16ж.</t>
  </si>
  <si>
    <t>7ж, 10ай</t>
  </si>
  <si>
    <t>38ж,3ай</t>
  </si>
  <si>
    <t>2ж.</t>
  </si>
  <si>
    <t>20ж</t>
  </si>
  <si>
    <t>26ж.</t>
  </si>
  <si>
    <t>27ж.</t>
  </si>
  <si>
    <t>6ж.</t>
  </si>
  <si>
    <t>19ж.</t>
  </si>
  <si>
    <t>Бекимбетова Меруерт Махамбеталиевна</t>
  </si>
  <si>
    <t>4ж.11ай</t>
  </si>
  <si>
    <t>Боранбаева Гулзат Майлыбаевна</t>
  </si>
  <si>
    <t>4ж.</t>
  </si>
  <si>
    <t>15ж.</t>
  </si>
  <si>
    <t>29ж.</t>
  </si>
  <si>
    <t>6ж.,11ай</t>
  </si>
  <si>
    <t>18ж.,11ай</t>
  </si>
  <si>
    <t>16ж.,11ай</t>
  </si>
  <si>
    <t>4ж.,11ай</t>
  </si>
  <si>
    <t>37ж.</t>
  </si>
  <si>
    <t>36ж.</t>
  </si>
  <si>
    <t>38ж.</t>
  </si>
  <si>
    <t>39ж.</t>
  </si>
  <si>
    <t>Молдабекова Акмарал Аубакировна</t>
  </si>
  <si>
    <t>1ж.,4ай</t>
  </si>
  <si>
    <t>Мукамбетова Батиягул Султановна</t>
  </si>
  <si>
    <t>31ж.,2ай</t>
  </si>
  <si>
    <t>22ж.10ай</t>
  </si>
  <si>
    <t>25ж.,9ай</t>
  </si>
  <si>
    <t>5ж.,7ай</t>
  </si>
  <si>
    <t>22ж.</t>
  </si>
  <si>
    <t>37ж.,9ай</t>
  </si>
  <si>
    <t>8ж.,10ай</t>
  </si>
  <si>
    <t>28ж.</t>
  </si>
  <si>
    <t>14ж.</t>
  </si>
  <si>
    <t>44ж.</t>
  </si>
  <si>
    <t>3ж.</t>
  </si>
  <si>
    <t>15ж,11ай</t>
  </si>
  <si>
    <t>Утверждаю:</t>
  </si>
  <si>
    <t>Показатели на начало учебного года</t>
  </si>
  <si>
    <t>п/шк</t>
  </si>
  <si>
    <t>I-IV</t>
  </si>
  <si>
    <t>V-IX</t>
  </si>
  <si>
    <t>X-XI</t>
  </si>
  <si>
    <t>итого</t>
  </si>
  <si>
    <t>число классов на 1 сентября</t>
  </si>
  <si>
    <t>число класс-комп на 1 сентября</t>
  </si>
  <si>
    <t>Куланбаева Б.А.</t>
  </si>
  <si>
    <t>число учащихся на 1 сентября</t>
  </si>
  <si>
    <t>Общее число час препод.работы в кл</t>
  </si>
  <si>
    <t>а) число часов по уч.плану</t>
  </si>
  <si>
    <t xml:space="preserve">Тарификационный список </t>
  </si>
  <si>
    <t>б) число доп.часов</t>
  </si>
  <si>
    <t>всего из них:</t>
  </si>
  <si>
    <t>Обучение на дому</t>
  </si>
  <si>
    <t>Директор ОСШ №5</t>
  </si>
  <si>
    <t>"  "    сентября     2020 год</t>
  </si>
  <si>
    <t>учителей ОСШ №5 имени Кабдена Шынгысова</t>
  </si>
  <si>
    <t>имени Кабдена Шынгысова</t>
  </si>
  <si>
    <t>на 1   сентября     2020г</t>
  </si>
  <si>
    <t>Физическая культура</t>
  </si>
  <si>
    <t>Русский язык (русский язык и литература)</t>
  </si>
  <si>
    <t>Самопазнание</t>
  </si>
  <si>
    <t>Художественный труд</t>
  </si>
  <si>
    <t>Инклюзив.обучение</t>
  </si>
  <si>
    <t>Иностранный язык (английский)</t>
  </si>
  <si>
    <t>Информатика</t>
  </si>
  <si>
    <t>№</t>
  </si>
  <si>
    <t xml:space="preserve">                     1                   модератор</t>
  </si>
  <si>
    <t xml:space="preserve"> в/к            исследователь</t>
  </si>
  <si>
    <t xml:space="preserve">            модератор</t>
  </si>
  <si>
    <t xml:space="preserve">      модератор</t>
  </si>
  <si>
    <t xml:space="preserve">   экспорт</t>
  </si>
  <si>
    <t>2  модератор</t>
  </si>
  <si>
    <t>1      модератор</t>
  </si>
  <si>
    <t>в/к             исследов</t>
  </si>
  <si>
    <t xml:space="preserve">        экспорт</t>
  </si>
  <si>
    <t xml:space="preserve">       экспорт</t>
  </si>
  <si>
    <t>уч.бизнеса и предпринемат</t>
  </si>
  <si>
    <t xml:space="preserve">        модератор</t>
  </si>
  <si>
    <t xml:space="preserve">     модератор </t>
  </si>
  <si>
    <t xml:space="preserve">1  модератор </t>
  </si>
  <si>
    <t>инвалид пенсионер</t>
  </si>
  <si>
    <t xml:space="preserve">   2         модератор</t>
  </si>
  <si>
    <t>14ж.,2 ай</t>
  </si>
  <si>
    <t>10ж.,7ай</t>
  </si>
  <si>
    <r>
      <t xml:space="preserve">Наушарбанова Мөлдір </t>
    </r>
    <r>
      <rPr>
        <sz val="18"/>
        <rFont val="KZ Times New Roman"/>
        <family val="1"/>
        <charset val="204"/>
      </rPr>
      <t xml:space="preserve">  Мұханбетқалиқызы</t>
    </r>
  </si>
  <si>
    <t>21ж.</t>
  </si>
  <si>
    <t>лауазым</t>
  </si>
  <si>
    <t>инклюзия</t>
  </si>
  <si>
    <t>пенсионер/инвалид</t>
  </si>
  <si>
    <t xml:space="preserve">І  </t>
  </si>
  <si>
    <t xml:space="preserve">2 инклюз </t>
  </si>
  <si>
    <t xml:space="preserve">уч физ-ры    </t>
  </si>
  <si>
    <t>26ж.,1ай</t>
  </si>
  <si>
    <t>37ж.,8ай</t>
  </si>
  <si>
    <t>40ж.,11ай</t>
  </si>
  <si>
    <t>высшее/ магистр</t>
  </si>
  <si>
    <t>0Б</t>
  </si>
  <si>
    <t>5 Ә</t>
  </si>
  <si>
    <t>7В</t>
  </si>
  <si>
    <t>6В</t>
  </si>
  <si>
    <t>7Б</t>
  </si>
  <si>
    <t>21 инклюзия%</t>
  </si>
  <si>
    <t>5Б</t>
  </si>
  <si>
    <t>10А-50</t>
  </si>
  <si>
    <t>5В</t>
  </si>
  <si>
    <t>25ж.11ай</t>
  </si>
  <si>
    <t>2ж.,3ай</t>
  </si>
  <si>
    <t>7ж.,7ай</t>
  </si>
  <si>
    <t>26ж., 4ай</t>
  </si>
  <si>
    <t>в/к
Модератор</t>
  </si>
  <si>
    <t>эксперт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</si>
</sst>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6"/>
      <name val="Times New Roman"/>
      <family val="1"/>
      <charset val="204"/>
    </font>
    <font>
      <sz val="18"/>
      <name val="Times New Roman"/>
      <family val="1"/>
      <charset val="204"/>
    </font>
    <font>
      <b/>
      <sz val="18"/>
      <name val="Times New Roman"/>
      <family val="1"/>
      <charset val="204"/>
    </font>
    <font>
      <sz val="12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name val="Arial"/>
      <family val="2"/>
      <charset val="204"/>
    </font>
    <font>
      <sz val="18"/>
      <name val="Calibri"/>
      <family val="2"/>
      <scheme val="minor"/>
    </font>
    <font>
      <sz val="18"/>
      <name val="KZ Times New Roman"/>
      <family val="1"/>
      <charset val="204"/>
    </font>
    <font>
      <b/>
      <sz val="1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149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/>
    </xf>
    <xf numFmtId="0" fontId="2" fillId="0" borderId="0" xfId="1" applyFont="1" applyBorder="1"/>
    <xf numFmtId="0" fontId="2" fillId="0" borderId="0" xfId="1" applyFont="1"/>
    <xf numFmtId="0" fontId="4" fillId="0" borderId="0" xfId="0" applyFont="1"/>
    <xf numFmtId="0" fontId="5" fillId="0" borderId="0" xfId="1" applyFont="1" applyBorder="1"/>
    <xf numFmtId="0" fontId="2" fillId="0" borderId="1" xfId="1" applyFont="1" applyBorder="1" applyAlignment="1"/>
    <xf numFmtId="0" fontId="2" fillId="0" borderId="0" xfId="1" applyFont="1" applyBorder="1" applyAlignment="1">
      <alignment horizontal="center"/>
    </xf>
    <xf numFmtId="0" fontId="4" fillId="0" borderId="0" xfId="0" applyFont="1" applyBorder="1"/>
    <xf numFmtId="0" fontId="5" fillId="0" borderId="0" xfId="1" applyFont="1" applyAlignment="1">
      <alignment horizontal="left"/>
    </xf>
    <xf numFmtId="0" fontId="5" fillId="0" borderId="0" xfId="1" applyFont="1"/>
    <xf numFmtId="0" fontId="6" fillId="0" borderId="2" xfId="1" applyFont="1" applyBorder="1"/>
    <xf numFmtId="0" fontId="6" fillId="0" borderId="9" xfId="1" applyFont="1" applyBorder="1" applyAlignment="1">
      <alignment horizontal="left" vertical="center" wrapText="1"/>
    </xf>
    <xf numFmtId="0" fontId="6" fillId="0" borderId="2" xfId="1" applyFont="1" applyBorder="1" applyAlignment="1">
      <alignment horizontal="center" vertical="distributed"/>
    </xf>
    <xf numFmtId="9" fontId="6" fillId="0" borderId="2" xfId="1" applyNumberFormat="1" applyFont="1" applyBorder="1" applyAlignment="1">
      <alignment horizontal="left"/>
    </xf>
    <xf numFmtId="9" fontId="6" fillId="0" borderId="2" xfId="1" applyNumberFormat="1" applyFont="1" applyBorder="1"/>
    <xf numFmtId="0" fontId="6" fillId="0" borderId="2" xfId="1" applyFont="1" applyBorder="1" applyAlignment="1">
      <alignment vertical="distributed"/>
    </xf>
    <xf numFmtId="49" fontId="7" fillId="0" borderId="9" xfId="1" applyNumberFormat="1" applyFont="1" applyBorder="1" applyAlignment="1">
      <alignment horizontal="center"/>
    </xf>
    <xf numFmtId="0" fontId="7" fillId="0" borderId="9" xfId="1" applyFont="1" applyBorder="1" applyAlignment="1">
      <alignment horizontal="center"/>
    </xf>
    <xf numFmtId="0" fontId="7" fillId="0" borderId="9" xfId="1" applyFont="1" applyBorder="1"/>
    <xf numFmtId="49" fontId="6" fillId="0" borderId="2" xfId="1" applyNumberFormat="1" applyFont="1" applyBorder="1" applyAlignment="1">
      <alignment horizontal="center"/>
    </xf>
    <xf numFmtId="0" fontId="7" fillId="0" borderId="2" xfId="1" applyFont="1" applyBorder="1" applyAlignment="1">
      <alignment horizontal="center"/>
    </xf>
    <xf numFmtId="0" fontId="7" fillId="0" borderId="2" xfId="1" applyFont="1" applyBorder="1"/>
    <xf numFmtId="17" fontId="7" fillId="0" borderId="2" xfId="1" applyNumberFormat="1" applyFont="1" applyBorder="1"/>
    <xf numFmtId="9" fontId="6" fillId="0" borderId="2" xfId="1" applyNumberFormat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wrapText="1"/>
    </xf>
    <xf numFmtId="0" fontId="7" fillId="0" borderId="2" xfId="1" applyFont="1" applyBorder="1" applyAlignment="1">
      <alignment horizontal="center" vertical="top"/>
    </xf>
    <xf numFmtId="0" fontId="6" fillId="0" borderId="2" xfId="0" applyFont="1" applyBorder="1" applyAlignment="1">
      <alignment horizontal="justify" vertical="top" wrapText="1"/>
    </xf>
    <xf numFmtId="0" fontId="6" fillId="0" borderId="2" xfId="0" applyFont="1" applyBorder="1" applyAlignment="1">
      <alignment vertical="top" wrapText="1"/>
    </xf>
    <xf numFmtId="0" fontId="6" fillId="0" borderId="2" xfId="1" applyFont="1" applyBorder="1" applyAlignment="1">
      <alignment horizontal="left"/>
    </xf>
    <xf numFmtId="0" fontId="7" fillId="0" borderId="2" xfId="1" applyFont="1" applyBorder="1" applyAlignment="1">
      <alignment horizontal="left"/>
    </xf>
    <xf numFmtId="0" fontId="7" fillId="0" borderId="2" xfId="1" applyFont="1" applyBorder="1" applyAlignment="1">
      <alignment wrapText="1"/>
    </xf>
    <xf numFmtId="0" fontId="6" fillId="0" borderId="2" xfId="0" applyFont="1" applyBorder="1" applyAlignment="1">
      <alignment horizontal="left" vertical="center" wrapText="1"/>
    </xf>
    <xf numFmtId="9" fontId="7" fillId="0" borderId="2" xfId="1" applyNumberFormat="1" applyFont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top" wrapText="1"/>
    </xf>
    <xf numFmtId="0" fontId="6" fillId="0" borderId="2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left" vertical="center" wrapText="1"/>
    </xf>
    <xf numFmtId="0" fontId="7" fillId="0" borderId="2" xfId="1" applyFont="1" applyBorder="1" applyAlignment="1">
      <alignment horizontal="center" vertical="center"/>
    </xf>
    <xf numFmtId="0" fontId="6" fillId="0" borderId="2" xfId="1" applyFont="1" applyBorder="1" applyAlignment="1">
      <alignment wrapText="1"/>
    </xf>
    <xf numFmtId="0" fontId="6" fillId="0" borderId="13" xfId="1" applyFont="1" applyBorder="1" applyAlignment="1">
      <alignment horizontal="center"/>
    </xf>
    <xf numFmtId="0" fontId="8" fillId="0" borderId="0" xfId="0" applyFont="1"/>
    <xf numFmtId="0" fontId="8" fillId="0" borderId="0" xfId="0" applyFont="1" applyFill="1"/>
    <xf numFmtId="0" fontId="8" fillId="0" borderId="2" xfId="0" applyFont="1" applyFill="1" applyBorder="1"/>
    <xf numFmtId="0" fontId="9" fillId="0" borderId="6" xfId="0" applyFont="1" applyFill="1" applyBorder="1"/>
    <xf numFmtId="0" fontId="9" fillId="0" borderId="7" xfId="0" applyFont="1" applyFill="1" applyBorder="1"/>
    <xf numFmtId="0" fontId="8" fillId="0" borderId="7" xfId="0" applyFont="1" applyFill="1" applyBorder="1"/>
    <xf numFmtId="0" fontId="8" fillId="0" borderId="7" xfId="0" applyFont="1" applyFill="1" applyBorder="1" applyAlignment="1">
      <alignment horizontal="center"/>
    </xf>
    <xf numFmtId="0" fontId="10" fillId="0" borderId="14" xfId="0" applyFont="1" applyFill="1" applyBorder="1"/>
    <xf numFmtId="0" fontId="10" fillId="0" borderId="0" xfId="0" applyFont="1" applyFill="1" applyBorder="1"/>
    <xf numFmtId="0" fontId="10" fillId="0" borderId="0" xfId="0" applyFont="1" applyFill="1" applyBorder="1" applyAlignment="1">
      <alignment horizontal="center"/>
    </xf>
    <xf numFmtId="0" fontId="10" fillId="0" borderId="2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/>
    </xf>
    <xf numFmtId="0" fontId="10" fillId="0" borderId="6" xfId="0" applyFont="1" applyFill="1" applyBorder="1"/>
    <xf numFmtId="0" fontId="10" fillId="0" borderId="7" xfId="0" applyFont="1" applyFill="1" applyBorder="1"/>
    <xf numFmtId="0" fontId="11" fillId="0" borderId="2" xfId="0" applyFont="1" applyFill="1" applyBorder="1" applyAlignment="1">
      <alignment horizontal="center"/>
    </xf>
    <xf numFmtId="0" fontId="12" fillId="0" borderId="2" xfId="0" applyFont="1" applyFill="1" applyBorder="1" applyAlignment="1">
      <alignment horizontal="center"/>
    </xf>
    <xf numFmtId="0" fontId="8" fillId="0" borderId="0" xfId="0" applyFont="1" applyFill="1" applyAlignment="1">
      <alignment horizontal="left"/>
    </xf>
    <xf numFmtId="0" fontId="13" fillId="0" borderId="0" xfId="0" applyFont="1"/>
    <xf numFmtId="0" fontId="10" fillId="0" borderId="2" xfId="0" applyFont="1" applyFill="1" applyBorder="1"/>
    <xf numFmtId="0" fontId="10" fillId="0" borderId="8" xfId="0" applyFont="1" applyFill="1" applyBorder="1"/>
    <xf numFmtId="0" fontId="8" fillId="0" borderId="13" xfId="0" applyFont="1" applyFill="1" applyBorder="1"/>
    <xf numFmtId="0" fontId="8" fillId="0" borderId="13" xfId="0" applyFont="1" applyFill="1" applyBorder="1" applyAlignment="1">
      <alignment horizontal="center"/>
    </xf>
    <xf numFmtId="0" fontId="6" fillId="0" borderId="2" xfId="1" applyFont="1" applyBorder="1" applyAlignment="1">
      <alignment horizontal="center"/>
    </xf>
    <xf numFmtId="0" fontId="6" fillId="0" borderId="8" xfId="1" applyFont="1" applyBorder="1" applyAlignment="1">
      <alignment horizontal="center" wrapText="1"/>
    </xf>
    <xf numFmtId="0" fontId="2" fillId="0" borderId="0" xfId="0" applyFont="1" applyBorder="1"/>
    <xf numFmtId="0" fontId="5" fillId="0" borderId="1" xfId="0" applyFont="1" applyBorder="1" applyAlignment="1">
      <alignment horizontal="center"/>
    </xf>
    <xf numFmtId="0" fontId="5" fillId="0" borderId="0" xfId="0" applyFont="1"/>
    <xf numFmtId="0" fontId="6" fillId="0" borderId="2" xfId="0" applyFont="1" applyBorder="1" applyAlignment="1">
      <alignment vertical="top"/>
    </xf>
    <xf numFmtId="0" fontId="6" fillId="0" borderId="2" xfId="0" applyFont="1" applyFill="1" applyBorder="1" applyAlignment="1">
      <alignment horizontal="left" vertical="center" wrapText="1"/>
    </xf>
    <xf numFmtId="0" fontId="6" fillId="0" borderId="13" xfId="0" applyFont="1" applyBorder="1" applyAlignment="1">
      <alignment horizontal="justify" vertical="top" wrapText="1"/>
    </xf>
    <xf numFmtId="0" fontId="7" fillId="0" borderId="2" xfId="0" applyFont="1" applyBorder="1"/>
    <xf numFmtId="0" fontId="6" fillId="0" borderId="8" xfId="0" applyFont="1" applyBorder="1" applyAlignment="1">
      <alignment vertical="top" wrapText="1"/>
    </xf>
    <xf numFmtId="0" fontId="6" fillId="0" borderId="0" xfId="0" applyFont="1" applyBorder="1" applyAlignment="1">
      <alignment vertical="top"/>
    </xf>
    <xf numFmtId="0" fontId="6" fillId="0" borderId="2" xfId="0" applyFont="1" applyBorder="1" applyAlignment="1">
      <alignment horizontal="left" vertical="top" wrapText="1"/>
    </xf>
    <xf numFmtId="0" fontId="6" fillId="0" borderId="13" xfId="0" applyFont="1" applyBorder="1" applyAlignment="1">
      <alignment vertical="top" wrapText="1"/>
    </xf>
    <xf numFmtId="0" fontId="6" fillId="0" borderId="2" xfId="0" applyFont="1" applyBorder="1" applyAlignment="1">
      <alignment vertical="center" wrapText="1"/>
    </xf>
    <xf numFmtId="0" fontId="6" fillId="0" borderId="9" xfId="0" applyFont="1" applyBorder="1" applyAlignment="1">
      <alignment horizontal="justify" vertical="top" wrapText="1"/>
    </xf>
    <xf numFmtId="0" fontId="6" fillId="0" borderId="9" xfId="0" applyFont="1" applyBorder="1"/>
    <xf numFmtId="0" fontId="6" fillId="0" borderId="2" xfId="0" applyFont="1" applyFill="1" applyBorder="1" applyAlignment="1">
      <alignment vertical="top" wrapText="1"/>
    </xf>
    <xf numFmtId="0" fontId="6" fillId="0" borderId="2" xfId="0" applyFont="1" applyFill="1" applyBorder="1" applyAlignment="1">
      <alignment horizontal="justify" vertical="top" wrapText="1"/>
    </xf>
    <xf numFmtId="0" fontId="6" fillId="0" borderId="2" xfId="0" applyFont="1" applyBorder="1" applyAlignment="1">
      <alignment horizontal="center" vertical="top" wrapText="1"/>
    </xf>
    <xf numFmtId="0" fontId="6" fillId="0" borderId="1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 wrapText="1"/>
    </xf>
    <xf numFmtId="0" fontId="7" fillId="0" borderId="2" xfId="0" applyFont="1" applyBorder="1" applyAlignment="1">
      <alignment wrapText="1"/>
    </xf>
    <xf numFmtId="0" fontId="6" fillId="0" borderId="2" xfId="0" applyFont="1" applyBorder="1"/>
    <xf numFmtId="0" fontId="4" fillId="0" borderId="2" xfId="0" applyFont="1" applyBorder="1"/>
    <xf numFmtId="0" fontId="6" fillId="0" borderId="0" xfId="0" applyFont="1" applyBorder="1"/>
    <xf numFmtId="0" fontId="7" fillId="0" borderId="0" xfId="0" applyFont="1" applyBorder="1"/>
    <xf numFmtId="0" fontId="5" fillId="0" borderId="0" xfId="0" applyFont="1" applyBorder="1" applyAlignment="1">
      <alignment horizontal="center"/>
    </xf>
    <xf numFmtId="0" fontId="7" fillId="0" borderId="9" xfId="1" applyFont="1" applyBorder="1" applyAlignment="1">
      <alignment horizontal="left" vertical="center" wrapText="1"/>
    </xf>
    <xf numFmtId="0" fontId="7" fillId="0" borderId="2" xfId="1" applyFont="1" applyBorder="1" applyAlignment="1">
      <alignment horizontal="center" vertical="distributed"/>
    </xf>
    <xf numFmtId="9" fontId="7" fillId="0" borderId="2" xfId="1" applyNumberFormat="1" applyFont="1" applyBorder="1" applyAlignment="1">
      <alignment horizontal="left"/>
    </xf>
    <xf numFmtId="9" fontId="7" fillId="0" borderId="2" xfId="1" applyNumberFormat="1" applyFont="1" applyBorder="1"/>
    <xf numFmtId="0" fontId="7" fillId="0" borderId="2" xfId="1" applyFont="1" applyBorder="1" applyAlignment="1">
      <alignment vertical="distributed"/>
    </xf>
    <xf numFmtId="49" fontId="6" fillId="2" borderId="2" xfId="1" applyNumberFormat="1" applyFont="1" applyFill="1" applyBorder="1" applyAlignment="1">
      <alignment horizontal="center"/>
    </xf>
    <xf numFmtId="0" fontId="6" fillId="2" borderId="2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vertical="top"/>
    </xf>
    <xf numFmtId="0" fontId="6" fillId="2" borderId="2" xfId="1" applyFont="1" applyFill="1" applyBorder="1" applyAlignment="1">
      <alignment horizontal="center"/>
    </xf>
    <xf numFmtId="0" fontId="6" fillId="2" borderId="2" xfId="0" applyFont="1" applyFill="1" applyBorder="1" applyAlignment="1">
      <alignment vertical="top" wrapText="1"/>
    </xf>
    <xf numFmtId="0" fontId="6" fillId="2" borderId="2" xfId="1" applyFont="1" applyFill="1" applyBorder="1" applyAlignment="1">
      <alignment horizontal="center" wrapText="1"/>
    </xf>
    <xf numFmtId="0" fontId="7" fillId="2" borderId="2" xfId="1" applyFont="1" applyFill="1" applyBorder="1" applyAlignment="1">
      <alignment horizontal="center"/>
    </xf>
    <xf numFmtId="0" fontId="7" fillId="2" borderId="2" xfId="1" applyFont="1" applyFill="1" applyBorder="1"/>
    <xf numFmtId="9" fontId="7" fillId="2" borderId="2" xfId="1" applyNumberFormat="1" applyFont="1" applyFill="1" applyBorder="1" applyAlignment="1">
      <alignment horizontal="center" vertical="center" wrapText="1"/>
    </xf>
    <xf numFmtId="0" fontId="4" fillId="2" borderId="0" xfId="0" applyFont="1" applyFill="1"/>
    <xf numFmtId="0" fontId="6" fillId="2" borderId="13" xfId="0" applyFont="1" applyFill="1" applyBorder="1" applyAlignment="1">
      <alignment horizontal="justify" vertical="top" wrapText="1"/>
    </xf>
    <xf numFmtId="0" fontId="6" fillId="2" borderId="8" xfId="0" applyFont="1" applyFill="1" applyBorder="1" applyAlignment="1">
      <alignment vertical="top" wrapText="1"/>
    </xf>
    <xf numFmtId="0" fontId="6" fillId="2" borderId="8" xfId="0" applyFont="1" applyFill="1" applyBorder="1" applyAlignment="1">
      <alignment vertical="top"/>
    </xf>
    <xf numFmtId="9" fontId="6" fillId="2" borderId="2" xfId="1" applyNumberFormat="1" applyFont="1" applyFill="1" applyBorder="1" applyAlignment="1">
      <alignment horizontal="center" vertical="center" wrapText="1"/>
    </xf>
    <xf numFmtId="17" fontId="7" fillId="2" borderId="2" xfId="1" applyNumberFormat="1" applyFont="1" applyFill="1" applyBorder="1"/>
    <xf numFmtId="0" fontId="6" fillId="2" borderId="8" xfId="1" applyFont="1" applyFill="1" applyBorder="1" applyAlignment="1">
      <alignment horizontal="center" wrapText="1"/>
    </xf>
    <xf numFmtId="0" fontId="6" fillId="2" borderId="2" xfId="0" applyFont="1" applyFill="1" applyBorder="1" applyAlignment="1">
      <alignment horizontal="justify" vertical="top" wrapText="1"/>
    </xf>
    <xf numFmtId="9" fontId="7" fillId="0" borderId="9" xfId="1" applyNumberFormat="1" applyFont="1" applyBorder="1" applyAlignment="1">
      <alignment horizontal="center" vertical="center" wrapText="1"/>
    </xf>
    <xf numFmtId="9" fontId="7" fillId="0" borderId="12" xfId="1" applyNumberFormat="1" applyFont="1" applyBorder="1" applyAlignment="1">
      <alignment horizontal="center" vertical="center" wrapText="1"/>
    </xf>
    <xf numFmtId="0" fontId="7" fillId="0" borderId="6" xfId="1" applyFont="1" applyBorder="1" applyAlignment="1">
      <alignment horizontal="center" wrapText="1"/>
    </xf>
    <xf numFmtId="0" fontId="7" fillId="0" borderId="8" xfId="1" applyFont="1" applyBorder="1" applyAlignment="1">
      <alignment horizontal="center" wrapText="1"/>
    </xf>
    <xf numFmtId="0" fontId="7" fillId="0" borderId="1" xfId="1" applyFont="1" applyBorder="1" applyAlignment="1">
      <alignment horizontal="center"/>
    </xf>
    <xf numFmtId="0" fontId="7" fillId="0" borderId="3" xfId="1" applyFont="1" applyBorder="1" applyAlignment="1">
      <alignment horizontal="center" vertical="distributed"/>
    </xf>
    <xf numFmtId="0" fontId="7" fillId="0" borderId="4" xfId="1" applyFont="1" applyBorder="1" applyAlignment="1">
      <alignment horizontal="center" vertical="distributed"/>
    </xf>
    <xf numFmtId="0" fontId="7" fillId="0" borderId="5" xfId="1" applyFont="1" applyBorder="1" applyAlignment="1">
      <alignment horizontal="center" vertical="distributed"/>
    </xf>
    <xf numFmtId="0" fontId="7" fillId="0" borderId="10" xfId="1" applyFont="1" applyBorder="1" applyAlignment="1">
      <alignment horizontal="center" vertical="distributed"/>
    </xf>
    <xf numFmtId="0" fontId="7" fillId="0" borderId="1" xfId="1" applyFont="1" applyBorder="1" applyAlignment="1">
      <alignment horizontal="center" vertical="distributed"/>
    </xf>
    <xf numFmtId="0" fontId="7" fillId="0" borderId="11" xfId="1" applyFont="1" applyBorder="1" applyAlignment="1">
      <alignment horizontal="center" vertical="distributed"/>
    </xf>
    <xf numFmtId="0" fontId="7" fillId="0" borderId="2" xfId="1" applyFont="1" applyBorder="1" applyAlignment="1">
      <alignment horizontal="center"/>
    </xf>
    <xf numFmtId="0" fontId="7" fillId="0" borderId="6" xfId="1" applyFont="1" applyBorder="1" applyAlignment="1">
      <alignment horizontal="center" vertical="distributed"/>
    </xf>
    <xf numFmtId="0" fontId="16" fillId="0" borderId="7" xfId="0" applyFont="1" applyBorder="1" applyAlignment="1">
      <alignment horizontal="center" vertical="distributed"/>
    </xf>
    <xf numFmtId="0" fontId="16" fillId="0" borderId="8" xfId="0" applyFont="1" applyBorder="1" applyAlignment="1">
      <alignment horizontal="center" vertical="distributed"/>
    </xf>
    <xf numFmtId="16" fontId="7" fillId="0" borderId="6" xfId="1" applyNumberFormat="1" applyFont="1" applyBorder="1" applyAlignment="1">
      <alignment horizontal="center" vertical="distributed"/>
    </xf>
    <xf numFmtId="0" fontId="17" fillId="0" borderId="12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distributed"/>
    </xf>
    <xf numFmtId="0" fontId="6" fillId="0" borderId="4" xfId="1" applyFont="1" applyBorder="1" applyAlignment="1">
      <alignment horizontal="center" vertical="distributed"/>
    </xf>
    <xf numFmtId="0" fontId="6" fillId="0" borderId="5" xfId="1" applyFont="1" applyBorder="1" applyAlignment="1">
      <alignment horizontal="center" vertical="distributed"/>
    </xf>
    <xf numFmtId="0" fontId="6" fillId="0" borderId="10" xfId="1" applyFont="1" applyBorder="1" applyAlignment="1">
      <alignment horizontal="center" vertical="distributed"/>
    </xf>
    <xf numFmtId="0" fontId="6" fillId="0" borderId="1" xfId="1" applyFont="1" applyBorder="1" applyAlignment="1">
      <alignment horizontal="center" vertical="distributed"/>
    </xf>
    <xf numFmtId="0" fontId="6" fillId="0" borderId="11" xfId="1" applyFont="1" applyBorder="1" applyAlignment="1">
      <alignment horizontal="center" vertical="distributed"/>
    </xf>
    <xf numFmtId="0" fontId="6" fillId="0" borderId="6" xfId="1" applyFont="1" applyBorder="1" applyAlignment="1">
      <alignment horizontal="center" vertical="distributed"/>
    </xf>
    <xf numFmtId="0" fontId="14" fillId="0" borderId="7" xfId="0" applyFont="1" applyBorder="1" applyAlignment="1">
      <alignment horizontal="center" vertical="distributed"/>
    </xf>
    <xf numFmtId="0" fontId="14" fillId="0" borderId="8" xfId="0" applyFont="1" applyBorder="1" applyAlignment="1">
      <alignment horizontal="center" vertical="distributed"/>
    </xf>
    <xf numFmtId="0" fontId="6" fillId="0" borderId="2" xfId="1" applyFont="1" applyBorder="1" applyAlignment="1">
      <alignment horizontal="center"/>
    </xf>
    <xf numFmtId="16" fontId="6" fillId="0" borderId="6" xfId="1" applyNumberFormat="1" applyFont="1" applyBorder="1" applyAlignment="1">
      <alignment horizontal="center" vertical="distributed"/>
    </xf>
    <xf numFmtId="0" fontId="6" fillId="0" borderId="6" xfId="1" applyFont="1" applyBorder="1" applyAlignment="1">
      <alignment horizontal="center" wrapText="1"/>
    </xf>
    <xf numFmtId="0" fontId="6" fillId="0" borderId="8" xfId="1" applyFont="1" applyBorder="1" applyAlignment="1">
      <alignment horizontal="center" wrapText="1"/>
    </xf>
    <xf numFmtId="0" fontId="8" fillId="0" borderId="0" xfId="0" applyFont="1" applyFill="1" applyAlignment="1"/>
    <xf numFmtId="0" fontId="0" fillId="0" borderId="0" xfId="0" applyAlignment="1"/>
    <xf numFmtId="0" fontId="10" fillId="0" borderId="6" xfId="0" applyFont="1" applyFill="1" applyBorder="1" applyAlignment="1"/>
    <xf numFmtId="0" fontId="0" fillId="0" borderId="7" xfId="0" applyBorder="1" applyAlignment="1"/>
    <xf numFmtId="0" fontId="0" fillId="0" borderId="8" xfId="0" applyBorder="1" applyAlignment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R106"/>
  <sheetViews>
    <sheetView tabSelected="1" zoomScale="73" zoomScaleNormal="73" workbookViewId="0">
      <selection activeCell="L17" sqref="L17"/>
    </sheetView>
  </sheetViews>
  <sheetFormatPr defaultColWidth="12.85546875" defaultRowHeight="20.100000000000001" customHeight="1"/>
  <cols>
    <col min="1" max="1" width="7.7109375" style="5" customWidth="1"/>
    <col min="2" max="2" width="37.7109375" style="5" customWidth="1"/>
    <col min="3" max="3" width="14.7109375" style="5" customWidth="1"/>
    <col min="4" max="4" width="15.42578125" style="5" customWidth="1"/>
    <col min="5" max="5" width="20.28515625" style="5" customWidth="1"/>
    <col min="6" max="6" width="18.140625" style="5" customWidth="1"/>
    <col min="7" max="7" width="12.28515625" style="5" customWidth="1"/>
    <col min="8" max="9" width="8.5703125" style="5" customWidth="1"/>
    <col min="10" max="10" width="11.140625" style="5" customWidth="1"/>
    <col min="11" max="11" width="7.7109375" style="5" customWidth="1"/>
    <col min="12" max="12" width="8.5703125" style="5" customWidth="1"/>
    <col min="13" max="13" width="11.140625" style="5" customWidth="1"/>
    <col min="14" max="14" width="11.5703125" style="5" customWidth="1"/>
    <col min="15" max="15" width="12.85546875" style="5" customWidth="1"/>
    <col min="16" max="16" width="12.42578125" style="5" customWidth="1"/>
    <col min="17" max="17" width="14.7109375" style="5" customWidth="1"/>
    <col min="18" max="18" width="16.42578125" style="5" customWidth="1"/>
    <col min="19" max="19" width="18" style="5" customWidth="1"/>
    <col min="20" max="20" width="18.140625" style="5" customWidth="1"/>
    <col min="21" max="21" width="16" style="5" customWidth="1"/>
    <col min="22" max="16384" width="12.85546875" style="5"/>
  </cols>
  <sheetData>
    <row r="1" spans="1:32" ht="20.100000000000001" customHeight="1">
      <c r="A1" s="3"/>
      <c r="B1" s="65"/>
      <c r="C1" s="7"/>
      <c r="D1" s="3"/>
      <c r="E1" s="3"/>
      <c r="F1" s="117" t="s">
        <v>265</v>
      </c>
      <c r="G1" s="117"/>
      <c r="H1" s="117"/>
      <c r="I1" s="117"/>
      <c r="J1" s="117"/>
      <c r="K1" s="8"/>
      <c r="L1" s="8"/>
      <c r="M1" s="8"/>
      <c r="N1" s="3"/>
      <c r="O1" s="3"/>
      <c r="P1" s="3"/>
      <c r="Q1" s="66"/>
      <c r="R1" s="90"/>
      <c r="S1" s="90"/>
      <c r="T1" s="90"/>
      <c r="U1" s="67"/>
      <c r="V1" s="6"/>
      <c r="W1" s="6"/>
      <c r="X1" s="6"/>
      <c r="Y1" s="10"/>
      <c r="Z1" s="10"/>
      <c r="AA1" s="11"/>
      <c r="AB1" s="11"/>
      <c r="AC1" s="11"/>
      <c r="AD1" s="11"/>
      <c r="AE1" s="11"/>
      <c r="AF1" s="11"/>
    </row>
    <row r="2" spans="1:32" ht="20.100000000000001" customHeight="1">
      <c r="A2" s="22" t="s">
        <v>335</v>
      </c>
      <c r="B2" s="23" t="s">
        <v>334</v>
      </c>
      <c r="C2" s="23" t="s">
        <v>2</v>
      </c>
      <c r="D2" s="23" t="s">
        <v>3</v>
      </c>
      <c r="E2" s="23" t="s">
        <v>336</v>
      </c>
      <c r="F2" s="23" t="s">
        <v>5</v>
      </c>
      <c r="G2" s="118" t="s">
        <v>6</v>
      </c>
      <c r="H2" s="119"/>
      <c r="I2" s="119"/>
      <c r="J2" s="120"/>
      <c r="K2" s="125" t="s">
        <v>126</v>
      </c>
      <c r="L2" s="126"/>
      <c r="M2" s="127"/>
      <c r="N2" s="124"/>
      <c r="O2" s="124"/>
      <c r="P2" s="124"/>
      <c r="Q2" s="91"/>
      <c r="R2" s="113" t="s">
        <v>12</v>
      </c>
      <c r="S2" s="113" t="s">
        <v>438</v>
      </c>
      <c r="T2" s="113" t="s">
        <v>439</v>
      </c>
      <c r="U2" s="113" t="s">
        <v>437</v>
      </c>
    </row>
    <row r="3" spans="1:32" ht="24.75" customHeight="1">
      <c r="A3" s="22"/>
      <c r="B3" s="23"/>
      <c r="C3" s="23"/>
      <c r="D3" s="23"/>
      <c r="E3" s="23"/>
      <c r="F3" s="23"/>
      <c r="G3" s="121"/>
      <c r="H3" s="122"/>
      <c r="I3" s="122"/>
      <c r="J3" s="123"/>
      <c r="K3" s="128"/>
      <c r="L3" s="126"/>
      <c r="M3" s="127"/>
      <c r="N3" s="22" t="s">
        <v>144</v>
      </c>
      <c r="O3" s="115" t="s">
        <v>143</v>
      </c>
      <c r="P3" s="116"/>
      <c r="Q3" s="92" t="s">
        <v>145</v>
      </c>
      <c r="R3" s="114"/>
      <c r="S3" s="129"/>
      <c r="T3" s="129"/>
      <c r="U3" s="114"/>
    </row>
    <row r="4" spans="1:32" ht="20.100000000000001" customHeight="1">
      <c r="A4" s="22"/>
      <c r="B4" s="23"/>
      <c r="C4" s="23"/>
      <c r="D4" s="23"/>
      <c r="E4" s="23"/>
      <c r="F4" s="23"/>
      <c r="G4" s="23" t="s">
        <v>13</v>
      </c>
      <c r="H4" s="92" t="s">
        <v>7</v>
      </c>
      <c r="I4" s="92" t="s">
        <v>8</v>
      </c>
      <c r="J4" s="92" t="s">
        <v>9</v>
      </c>
      <c r="K4" s="92" t="s">
        <v>7</v>
      </c>
      <c r="L4" s="92" t="s">
        <v>8</v>
      </c>
      <c r="M4" s="92" t="s">
        <v>9</v>
      </c>
      <c r="N4" s="93">
        <v>0.2</v>
      </c>
      <c r="O4" s="94">
        <v>1</v>
      </c>
      <c r="P4" s="94">
        <v>0.5</v>
      </c>
      <c r="Q4" s="95" t="s">
        <v>10</v>
      </c>
      <c r="R4" s="114"/>
      <c r="S4" s="129"/>
      <c r="T4" s="129"/>
      <c r="U4" s="114"/>
      <c r="AC4" s="5">
        <v>11</v>
      </c>
    </row>
    <row r="5" spans="1:32" ht="20.100000000000001" customHeight="1">
      <c r="A5" s="18">
        <v>1</v>
      </c>
      <c r="B5" s="19">
        <v>2</v>
      </c>
      <c r="C5" s="19">
        <v>3</v>
      </c>
      <c r="D5" s="19">
        <v>4</v>
      </c>
      <c r="E5" s="19">
        <v>5</v>
      </c>
      <c r="F5" s="19">
        <v>7</v>
      </c>
      <c r="G5" s="19"/>
      <c r="H5" s="19">
        <v>9</v>
      </c>
      <c r="I5" s="19">
        <v>10</v>
      </c>
      <c r="J5" s="19">
        <v>11</v>
      </c>
      <c r="K5" s="19"/>
      <c r="L5" s="19"/>
      <c r="M5" s="19"/>
      <c r="N5" s="20">
        <v>38</v>
      </c>
      <c r="O5" s="20">
        <v>41</v>
      </c>
      <c r="P5" s="20">
        <v>42</v>
      </c>
      <c r="Q5" s="20">
        <v>60</v>
      </c>
      <c r="R5" s="114"/>
      <c r="S5" s="130"/>
      <c r="T5" s="130"/>
      <c r="U5" s="114"/>
    </row>
    <row r="6" spans="1:32" ht="46.5" customHeight="1">
      <c r="A6" s="21" t="s">
        <v>14</v>
      </c>
      <c r="B6" s="33" t="s">
        <v>15</v>
      </c>
      <c r="C6" s="29" t="s">
        <v>110</v>
      </c>
      <c r="D6" s="63" t="s">
        <v>113</v>
      </c>
      <c r="E6" s="28" t="s">
        <v>123</v>
      </c>
      <c r="F6" s="26" t="s">
        <v>124</v>
      </c>
      <c r="G6" s="22"/>
      <c r="H6" s="22">
        <v>5</v>
      </c>
      <c r="I6" s="22">
        <v>4</v>
      </c>
      <c r="J6" s="22"/>
      <c r="K6" s="22"/>
      <c r="L6" s="22"/>
      <c r="M6" s="22"/>
      <c r="N6" s="23"/>
      <c r="O6" s="23"/>
      <c r="P6" s="24"/>
      <c r="Q6" s="23"/>
      <c r="R6" s="23">
        <v>9</v>
      </c>
      <c r="S6" s="23"/>
      <c r="T6" s="23"/>
      <c r="U6" s="34" t="s">
        <v>211</v>
      </c>
    </row>
    <row r="7" spans="1:32" ht="45" customHeight="1">
      <c r="A7" s="21" t="s">
        <v>16</v>
      </c>
      <c r="B7" s="33" t="s">
        <v>17</v>
      </c>
      <c r="C7" s="29" t="s">
        <v>110</v>
      </c>
      <c r="D7" s="63" t="s">
        <v>337</v>
      </c>
      <c r="E7" s="28" t="s">
        <v>114</v>
      </c>
      <c r="F7" s="26" t="s">
        <v>183</v>
      </c>
      <c r="G7" s="22"/>
      <c r="H7" s="22"/>
      <c r="I7" s="22">
        <v>18</v>
      </c>
      <c r="J7" s="22"/>
      <c r="K7" s="22"/>
      <c r="L7" s="22"/>
      <c r="M7" s="22"/>
      <c r="N7" s="23"/>
      <c r="O7" s="23" t="s">
        <v>215</v>
      </c>
      <c r="P7" s="24" t="s">
        <v>266</v>
      </c>
      <c r="Q7" s="23"/>
      <c r="R7" s="23">
        <v>18</v>
      </c>
      <c r="S7" s="23"/>
      <c r="T7" s="23"/>
      <c r="U7" s="34" t="s">
        <v>272</v>
      </c>
    </row>
    <row r="8" spans="1:32" ht="45" customHeight="1">
      <c r="A8" s="21" t="s">
        <v>18</v>
      </c>
      <c r="B8" s="33" t="s">
        <v>267</v>
      </c>
      <c r="C8" s="29" t="s">
        <v>110</v>
      </c>
      <c r="D8" s="63" t="s">
        <v>338</v>
      </c>
      <c r="E8" s="28" t="s">
        <v>268</v>
      </c>
      <c r="F8" s="26">
        <v>1</v>
      </c>
      <c r="G8" s="22"/>
      <c r="H8" s="22"/>
      <c r="I8" s="22">
        <v>9</v>
      </c>
      <c r="J8" s="22"/>
      <c r="K8" s="22"/>
      <c r="L8" s="22"/>
      <c r="M8" s="22"/>
      <c r="N8" s="23"/>
      <c r="O8" s="23" t="s">
        <v>269</v>
      </c>
      <c r="P8" s="24"/>
      <c r="Q8" s="23"/>
      <c r="R8" s="23">
        <v>9</v>
      </c>
      <c r="S8" s="23"/>
      <c r="T8" s="23"/>
      <c r="U8" s="34" t="s">
        <v>211</v>
      </c>
    </row>
    <row r="9" spans="1:32" ht="45" customHeight="1">
      <c r="A9" s="21" t="s">
        <v>19</v>
      </c>
      <c r="B9" s="33" t="s">
        <v>270</v>
      </c>
      <c r="C9" s="29" t="s">
        <v>110</v>
      </c>
      <c r="D9" s="63" t="s">
        <v>339</v>
      </c>
      <c r="E9" s="28" t="s">
        <v>271</v>
      </c>
      <c r="F9" s="26" t="s">
        <v>125</v>
      </c>
      <c r="G9" s="22"/>
      <c r="H9" s="22"/>
      <c r="I9" s="22">
        <v>4</v>
      </c>
      <c r="J9" s="22">
        <v>5</v>
      </c>
      <c r="K9" s="22"/>
      <c r="L9" s="22"/>
      <c r="M9" s="22"/>
      <c r="N9" s="23"/>
      <c r="O9" s="23"/>
      <c r="P9" s="24"/>
      <c r="Q9" s="23"/>
      <c r="R9" s="23">
        <v>9</v>
      </c>
      <c r="S9" s="23"/>
      <c r="T9" s="23"/>
      <c r="U9" s="34" t="s">
        <v>211</v>
      </c>
    </row>
    <row r="10" spans="1:32" ht="45" customHeight="1">
      <c r="A10" s="21" t="s">
        <v>21</v>
      </c>
      <c r="B10" s="33" t="s">
        <v>212</v>
      </c>
      <c r="C10" s="68" t="s">
        <v>110</v>
      </c>
      <c r="D10" s="63" t="s">
        <v>376</v>
      </c>
      <c r="E10" s="28" t="s">
        <v>213</v>
      </c>
      <c r="F10" s="26" t="s">
        <v>125</v>
      </c>
      <c r="G10" s="22">
        <v>3</v>
      </c>
      <c r="H10" s="22"/>
      <c r="I10" s="22">
        <v>6</v>
      </c>
      <c r="J10" s="22"/>
      <c r="K10" s="22"/>
      <c r="L10" s="22"/>
      <c r="M10" s="22"/>
      <c r="N10" s="23"/>
      <c r="O10" s="23"/>
      <c r="P10" s="23"/>
      <c r="Q10" s="23"/>
      <c r="R10" s="23">
        <v>6</v>
      </c>
      <c r="S10" s="23"/>
      <c r="T10" s="23"/>
      <c r="U10" s="34" t="s">
        <v>211</v>
      </c>
    </row>
    <row r="11" spans="1:32" ht="45" customHeight="1">
      <c r="A11" s="21" t="s">
        <v>22</v>
      </c>
      <c r="B11" s="33" t="s">
        <v>84</v>
      </c>
      <c r="C11" s="68" t="s">
        <v>110</v>
      </c>
      <c r="D11" s="63" t="s">
        <v>345</v>
      </c>
      <c r="E11" s="29" t="s">
        <v>248</v>
      </c>
      <c r="F11" s="26" t="s">
        <v>178</v>
      </c>
      <c r="G11" s="22"/>
      <c r="H11" s="22"/>
      <c r="I11" s="22">
        <v>5</v>
      </c>
      <c r="J11" s="22">
        <v>4</v>
      </c>
      <c r="K11" s="22"/>
      <c r="L11" s="22"/>
      <c r="M11" s="22"/>
      <c r="N11" s="23"/>
      <c r="O11" s="23" t="s">
        <v>269</v>
      </c>
      <c r="P11" s="23"/>
      <c r="Q11" s="23"/>
      <c r="R11" s="23">
        <v>9</v>
      </c>
      <c r="S11" s="23"/>
      <c r="T11" s="23"/>
      <c r="U11" s="34" t="s">
        <v>211</v>
      </c>
    </row>
    <row r="12" spans="1:32" s="105" customFormat="1" ht="45" customHeight="1">
      <c r="A12" s="96" t="s">
        <v>23</v>
      </c>
      <c r="B12" s="97" t="s">
        <v>85</v>
      </c>
      <c r="C12" s="98" t="s">
        <v>110</v>
      </c>
      <c r="D12" s="99" t="s">
        <v>340</v>
      </c>
      <c r="E12" s="100" t="s">
        <v>115</v>
      </c>
      <c r="F12" s="101" t="s">
        <v>125</v>
      </c>
      <c r="G12" s="102"/>
      <c r="H12" s="102">
        <v>6</v>
      </c>
      <c r="I12" s="102">
        <v>3</v>
      </c>
      <c r="J12" s="102"/>
      <c r="K12" s="102"/>
      <c r="L12" s="102"/>
      <c r="M12" s="102"/>
      <c r="N12" s="103"/>
      <c r="O12" s="103"/>
      <c r="P12" s="103"/>
      <c r="Q12" s="103"/>
      <c r="R12" s="103">
        <v>9</v>
      </c>
      <c r="S12" s="103"/>
      <c r="T12" s="103"/>
      <c r="U12" s="104" t="s">
        <v>211</v>
      </c>
    </row>
    <row r="13" spans="1:32" ht="45" customHeight="1">
      <c r="A13" s="21" t="s">
        <v>24</v>
      </c>
      <c r="B13" s="33" t="s">
        <v>222</v>
      </c>
      <c r="C13" s="29" t="s">
        <v>110</v>
      </c>
      <c r="D13" s="63" t="s">
        <v>341</v>
      </c>
      <c r="E13" s="70" t="s">
        <v>223</v>
      </c>
      <c r="F13" s="63" t="s">
        <v>125</v>
      </c>
      <c r="G13" s="22"/>
      <c r="H13" s="22"/>
      <c r="I13" s="22">
        <v>8</v>
      </c>
      <c r="J13" s="22"/>
      <c r="K13" s="22"/>
      <c r="L13" s="22"/>
      <c r="M13" s="22"/>
      <c r="N13" s="23" t="s">
        <v>453</v>
      </c>
      <c r="O13" s="23"/>
      <c r="P13" s="23"/>
      <c r="Q13" s="23"/>
      <c r="R13" s="23">
        <v>8</v>
      </c>
      <c r="S13" s="23"/>
      <c r="T13" s="23"/>
      <c r="U13" s="34" t="s">
        <v>211</v>
      </c>
    </row>
    <row r="14" spans="1:32" s="105" customFormat="1" ht="45" customHeight="1">
      <c r="A14" s="96" t="s">
        <v>25</v>
      </c>
      <c r="B14" s="97" t="s">
        <v>273</v>
      </c>
      <c r="C14" s="100" t="s">
        <v>110</v>
      </c>
      <c r="D14" s="99" t="s">
        <v>342</v>
      </c>
      <c r="E14" s="106" t="s">
        <v>275</v>
      </c>
      <c r="F14" s="99" t="s">
        <v>125</v>
      </c>
      <c r="G14" s="102"/>
      <c r="H14" s="102"/>
      <c r="I14" s="102"/>
      <c r="J14" s="102"/>
      <c r="K14" s="102"/>
      <c r="L14" s="102"/>
      <c r="M14" s="102"/>
      <c r="N14" s="103"/>
      <c r="O14" s="103"/>
      <c r="P14" s="103"/>
      <c r="Q14" s="103"/>
      <c r="R14" s="103"/>
      <c r="S14" s="103"/>
      <c r="T14" s="103"/>
      <c r="U14" s="104" t="s">
        <v>211</v>
      </c>
    </row>
    <row r="15" spans="1:32" ht="45" customHeight="1">
      <c r="A15" s="21" t="s">
        <v>26</v>
      </c>
      <c r="B15" s="33" t="s">
        <v>176</v>
      </c>
      <c r="C15" s="29" t="s">
        <v>110</v>
      </c>
      <c r="D15" s="63" t="s">
        <v>343</v>
      </c>
      <c r="E15" s="28" t="s">
        <v>120</v>
      </c>
      <c r="F15" s="26" t="s">
        <v>125</v>
      </c>
      <c r="G15" s="22"/>
      <c r="H15" s="71"/>
      <c r="I15" s="22">
        <v>9</v>
      </c>
      <c r="J15" s="22">
        <v>-6</v>
      </c>
      <c r="K15" s="22"/>
      <c r="L15" s="22"/>
      <c r="M15" s="22"/>
      <c r="N15" s="23"/>
      <c r="O15" s="23"/>
      <c r="P15" s="23"/>
      <c r="Q15" s="23">
        <v>1</v>
      </c>
      <c r="R15" s="23">
        <v>9</v>
      </c>
      <c r="S15" s="23"/>
      <c r="T15" s="23" t="s">
        <v>331</v>
      </c>
      <c r="U15" s="34" t="s">
        <v>440</v>
      </c>
    </row>
    <row r="16" spans="1:32" ht="45" customHeight="1">
      <c r="A16" s="21" t="s">
        <v>27</v>
      </c>
      <c r="B16" s="33" t="s">
        <v>86</v>
      </c>
      <c r="C16" s="29" t="s">
        <v>111</v>
      </c>
      <c r="D16" s="63" t="s">
        <v>344</v>
      </c>
      <c r="E16" s="70" t="s">
        <v>116</v>
      </c>
      <c r="F16" s="63" t="s">
        <v>125</v>
      </c>
      <c r="G16" s="22"/>
      <c r="H16" s="22"/>
      <c r="I16" s="22"/>
      <c r="J16" s="22"/>
      <c r="K16" s="22"/>
      <c r="L16" s="22"/>
      <c r="M16" s="22"/>
      <c r="N16" s="23"/>
      <c r="O16" s="23"/>
      <c r="P16" s="23"/>
      <c r="Q16" s="23"/>
      <c r="R16" s="23"/>
      <c r="S16" s="23"/>
      <c r="T16" s="23"/>
      <c r="U16" s="34" t="s">
        <v>211</v>
      </c>
    </row>
    <row r="17" spans="1:21" ht="45" customHeight="1">
      <c r="A17" s="21" t="s">
        <v>28</v>
      </c>
      <c r="B17" s="33" t="s">
        <v>177</v>
      </c>
      <c r="C17" s="29" t="s">
        <v>111</v>
      </c>
      <c r="D17" s="63" t="s">
        <v>436</v>
      </c>
      <c r="E17" s="70" t="s">
        <v>116</v>
      </c>
      <c r="F17" s="63" t="s">
        <v>125</v>
      </c>
      <c r="G17" s="22"/>
      <c r="H17" s="22"/>
      <c r="I17" s="22"/>
      <c r="J17" s="22"/>
      <c r="K17" s="22"/>
      <c r="L17" s="22"/>
      <c r="M17" s="22"/>
      <c r="N17" s="23"/>
      <c r="O17" s="23"/>
      <c r="P17" s="23"/>
      <c r="Q17" s="23"/>
      <c r="R17" s="23"/>
      <c r="S17" s="23"/>
      <c r="T17" s="23"/>
      <c r="U17" s="34" t="s">
        <v>211</v>
      </c>
    </row>
    <row r="18" spans="1:21" s="105" customFormat="1" ht="45" customHeight="1">
      <c r="A18" s="96" t="s">
        <v>29</v>
      </c>
      <c r="B18" s="97" t="s">
        <v>274</v>
      </c>
      <c r="C18" s="107" t="s">
        <v>110</v>
      </c>
      <c r="D18" s="99" t="s">
        <v>346</v>
      </c>
      <c r="E18" s="106" t="s">
        <v>206</v>
      </c>
      <c r="F18" s="99" t="s">
        <v>125</v>
      </c>
      <c r="G18" s="102"/>
      <c r="H18" s="102">
        <v>21</v>
      </c>
      <c r="I18" s="102"/>
      <c r="J18" s="102"/>
      <c r="K18" s="102"/>
      <c r="L18" s="102"/>
      <c r="M18" s="102"/>
      <c r="N18" s="103" t="s">
        <v>171</v>
      </c>
      <c r="O18" s="103" t="s">
        <v>215</v>
      </c>
      <c r="P18" s="103"/>
      <c r="Q18" s="103"/>
      <c r="R18" s="103">
        <v>21</v>
      </c>
      <c r="S18" s="103"/>
      <c r="T18" s="103"/>
      <c r="U18" s="104"/>
    </row>
    <row r="19" spans="1:21" ht="45" customHeight="1">
      <c r="A19" s="21" t="s">
        <v>30</v>
      </c>
      <c r="B19" s="33" t="s">
        <v>20</v>
      </c>
      <c r="C19" s="73" t="s">
        <v>110</v>
      </c>
      <c r="D19" s="63" t="s">
        <v>347</v>
      </c>
      <c r="E19" s="29" t="s">
        <v>246</v>
      </c>
      <c r="F19" s="26" t="s">
        <v>182</v>
      </c>
      <c r="G19" s="22"/>
      <c r="H19" s="22">
        <v>21</v>
      </c>
      <c r="I19" s="22"/>
      <c r="J19" s="22"/>
      <c r="K19" s="22"/>
      <c r="L19" s="22"/>
      <c r="M19" s="22"/>
      <c r="N19" s="23" t="s">
        <v>158</v>
      </c>
      <c r="O19" s="23" t="s">
        <v>215</v>
      </c>
      <c r="P19" s="23"/>
      <c r="Q19" s="23"/>
      <c r="R19" s="23">
        <v>21</v>
      </c>
      <c r="S19" s="25" t="s">
        <v>452</v>
      </c>
      <c r="T19" s="23"/>
      <c r="U19" s="87"/>
    </row>
    <row r="20" spans="1:21" ht="45" customHeight="1">
      <c r="A20" s="21" t="s">
        <v>31</v>
      </c>
      <c r="B20" s="33" t="s">
        <v>78</v>
      </c>
      <c r="C20" s="29" t="s">
        <v>202</v>
      </c>
      <c r="D20" s="63" t="s">
        <v>348</v>
      </c>
      <c r="E20" s="29" t="s">
        <v>247</v>
      </c>
      <c r="F20" s="26">
        <v>1</v>
      </c>
      <c r="G20" s="22"/>
      <c r="H20" s="22">
        <v>4</v>
      </c>
      <c r="I20" s="22">
        <v>14</v>
      </c>
      <c r="J20" s="22">
        <v>2</v>
      </c>
      <c r="K20" s="22"/>
      <c r="L20" s="22"/>
      <c r="M20" s="22"/>
      <c r="N20" s="23"/>
      <c r="O20" s="23" t="s">
        <v>261</v>
      </c>
      <c r="P20" s="23"/>
      <c r="Q20" s="23">
        <v>1</v>
      </c>
      <c r="R20" s="23">
        <v>20</v>
      </c>
      <c r="S20" s="23"/>
      <c r="T20" s="23"/>
      <c r="U20" s="25"/>
    </row>
    <row r="21" spans="1:21" ht="48.75" customHeight="1">
      <c r="A21" s="21" t="s">
        <v>32</v>
      </c>
      <c r="B21" s="33" t="s">
        <v>87</v>
      </c>
      <c r="C21" s="68" t="s">
        <v>110</v>
      </c>
      <c r="D21" s="63" t="s">
        <v>456</v>
      </c>
      <c r="E21" s="29" t="s">
        <v>117</v>
      </c>
      <c r="F21" s="26" t="s">
        <v>417</v>
      </c>
      <c r="G21" s="22"/>
      <c r="H21" s="22">
        <v>21</v>
      </c>
      <c r="I21" s="22"/>
      <c r="J21" s="22"/>
      <c r="K21" s="22"/>
      <c r="L21" s="22"/>
      <c r="M21" s="22"/>
      <c r="N21" s="23" t="s">
        <v>170</v>
      </c>
      <c r="O21" s="23" t="s">
        <v>215</v>
      </c>
      <c r="P21" s="23"/>
      <c r="Q21" s="23"/>
      <c r="R21" s="23">
        <v>21</v>
      </c>
      <c r="S21" s="23"/>
      <c r="T21" s="23"/>
      <c r="U21" s="25"/>
    </row>
    <row r="22" spans="1:21" ht="45" customHeight="1">
      <c r="A22" s="21"/>
      <c r="B22" s="33" t="s">
        <v>87</v>
      </c>
      <c r="C22" s="68" t="s">
        <v>110</v>
      </c>
      <c r="D22" s="63" t="s">
        <v>456</v>
      </c>
      <c r="E22" s="29" t="s">
        <v>276</v>
      </c>
      <c r="F22" s="26" t="s">
        <v>125</v>
      </c>
      <c r="G22" s="22"/>
      <c r="H22" s="22">
        <v>4</v>
      </c>
      <c r="I22" s="22"/>
      <c r="J22" s="22"/>
      <c r="K22" s="22"/>
      <c r="L22" s="22"/>
      <c r="M22" s="22"/>
      <c r="N22" s="23"/>
      <c r="O22" s="23"/>
      <c r="P22" s="23"/>
      <c r="Q22" s="23"/>
      <c r="R22" s="23">
        <v>4</v>
      </c>
      <c r="S22" s="23"/>
      <c r="T22" s="23"/>
      <c r="U22" s="25"/>
    </row>
    <row r="23" spans="1:21" s="105" customFormat="1" ht="45" customHeight="1">
      <c r="A23" s="96" t="s">
        <v>33</v>
      </c>
      <c r="B23" s="97" t="s">
        <v>277</v>
      </c>
      <c r="C23" s="108" t="s">
        <v>110</v>
      </c>
      <c r="D23" s="99" t="s">
        <v>349</v>
      </c>
      <c r="E23" s="100" t="s">
        <v>278</v>
      </c>
      <c r="F23" s="101" t="s">
        <v>461</v>
      </c>
      <c r="G23" s="102"/>
      <c r="H23" s="102"/>
      <c r="I23" s="102">
        <v>18</v>
      </c>
      <c r="J23" s="102"/>
      <c r="K23" s="102"/>
      <c r="L23" s="102"/>
      <c r="M23" s="102"/>
      <c r="N23" s="103"/>
      <c r="O23" s="103" t="s">
        <v>188</v>
      </c>
      <c r="P23" s="103"/>
      <c r="Q23" s="103"/>
      <c r="R23" s="103">
        <v>18</v>
      </c>
      <c r="S23" s="103"/>
      <c r="T23" s="103"/>
      <c r="U23" s="109"/>
    </row>
    <row r="24" spans="1:21" s="105" customFormat="1" ht="45" customHeight="1">
      <c r="A24" s="96" t="s">
        <v>105</v>
      </c>
      <c r="B24" s="97" t="s">
        <v>297</v>
      </c>
      <c r="C24" s="108" t="s">
        <v>110</v>
      </c>
      <c r="D24" s="99" t="s">
        <v>350</v>
      </c>
      <c r="E24" s="100" t="s">
        <v>278</v>
      </c>
      <c r="F24" s="101" t="s">
        <v>125</v>
      </c>
      <c r="G24" s="102"/>
      <c r="H24" s="102">
        <v>6</v>
      </c>
      <c r="I24" s="102"/>
      <c r="J24" s="102"/>
      <c r="K24" s="102"/>
      <c r="L24" s="102"/>
      <c r="M24" s="102"/>
      <c r="N24" s="103"/>
      <c r="O24" s="103"/>
      <c r="P24" s="110" t="s">
        <v>266</v>
      </c>
      <c r="Q24" s="103"/>
      <c r="R24" s="103">
        <v>6</v>
      </c>
      <c r="S24" s="103"/>
      <c r="T24" s="103"/>
      <c r="U24" s="109"/>
    </row>
    <row r="25" spans="1:21" ht="45" customHeight="1">
      <c r="A25" s="21" t="s">
        <v>35</v>
      </c>
      <c r="B25" s="33" t="s">
        <v>82</v>
      </c>
      <c r="C25" s="74" t="s">
        <v>110</v>
      </c>
      <c r="D25" s="63" t="s">
        <v>351</v>
      </c>
      <c r="E25" s="74" t="s">
        <v>249</v>
      </c>
      <c r="F25" s="26" t="s">
        <v>124</v>
      </c>
      <c r="G25" s="22"/>
      <c r="H25" s="22"/>
      <c r="I25" s="22">
        <v>21</v>
      </c>
      <c r="J25" s="22"/>
      <c r="K25" s="22"/>
      <c r="L25" s="22"/>
      <c r="M25" s="22"/>
      <c r="N25" s="23"/>
      <c r="O25" s="23" t="s">
        <v>149</v>
      </c>
      <c r="P25" s="23"/>
      <c r="Q25" s="23"/>
      <c r="R25" s="23">
        <v>21</v>
      </c>
      <c r="S25" s="23"/>
      <c r="T25" s="34" t="s">
        <v>331</v>
      </c>
      <c r="U25" s="87"/>
    </row>
    <row r="26" spans="1:21" ht="45" customHeight="1">
      <c r="A26" s="21" t="s">
        <v>106</v>
      </c>
      <c r="B26" s="33" t="s">
        <v>280</v>
      </c>
      <c r="C26" s="68" t="s">
        <v>110</v>
      </c>
      <c r="D26" s="63" t="s">
        <v>434</v>
      </c>
      <c r="E26" s="74" t="s">
        <v>249</v>
      </c>
      <c r="F26" s="64" t="s">
        <v>125</v>
      </c>
      <c r="G26" s="22"/>
      <c r="H26" s="22"/>
      <c r="I26" s="22">
        <v>10</v>
      </c>
      <c r="J26" s="22"/>
      <c r="K26" s="22"/>
      <c r="L26" s="22"/>
      <c r="M26" s="22"/>
      <c r="N26" s="23"/>
      <c r="O26" s="23" t="s">
        <v>147</v>
      </c>
      <c r="P26" s="23"/>
      <c r="Q26" s="23"/>
      <c r="R26" s="23">
        <v>10</v>
      </c>
      <c r="S26" s="23"/>
      <c r="T26" s="23"/>
      <c r="U26" s="34"/>
    </row>
    <row r="27" spans="1:21" s="105" customFormat="1" ht="45" customHeight="1">
      <c r="A27" s="96" t="s">
        <v>36</v>
      </c>
      <c r="B27" s="97" t="s">
        <v>309</v>
      </c>
      <c r="C27" s="98" t="s">
        <v>311</v>
      </c>
      <c r="D27" s="99" t="s">
        <v>352</v>
      </c>
      <c r="E27" s="100" t="s">
        <v>310</v>
      </c>
      <c r="F27" s="111" t="s">
        <v>125</v>
      </c>
      <c r="G27" s="102"/>
      <c r="H27" s="102">
        <v>10</v>
      </c>
      <c r="I27" s="102">
        <v>3</v>
      </c>
      <c r="J27" s="102"/>
      <c r="K27" s="102"/>
      <c r="L27" s="102"/>
      <c r="M27" s="102"/>
      <c r="N27" s="103"/>
      <c r="O27" s="103"/>
      <c r="P27" s="110"/>
      <c r="Q27" s="103"/>
      <c r="R27" s="103">
        <v>13</v>
      </c>
      <c r="S27" s="103"/>
      <c r="T27" s="103"/>
      <c r="U27" s="104"/>
    </row>
    <row r="28" spans="1:21" ht="45" customHeight="1">
      <c r="A28" s="21" t="s">
        <v>37</v>
      </c>
      <c r="B28" s="33" t="s">
        <v>88</v>
      </c>
      <c r="C28" s="74" t="s">
        <v>110</v>
      </c>
      <c r="D28" s="63" t="s">
        <v>353</v>
      </c>
      <c r="E28" s="74" t="s">
        <v>127</v>
      </c>
      <c r="F28" s="64" t="s">
        <v>181</v>
      </c>
      <c r="G28" s="22"/>
      <c r="H28" s="22"/>
      <c r="I28" s="22">
        <v>15</v>
      </c>
      <c r="J28" s="22">
        <v>12</v>
      </c>
      <c r="K28" s="22"/>
      <c r="L28" s="22"/>
      <c r="M28" s="22"/>
      <c r="N28" s="23" t="s">
        <v>279</v>
      </c>
      <c r="O28" s="23" t="s">
        <v>188</v>
      </c>
      <c r="P28" s="24" t="s">
        <v>266</v>
      </c>
      <c r="Q28" s="23">
        <v>1</v>
      </c>
      <c r="R28" s="23">
        <v>27</v>
      </c>
      <c r="S28" s="23"/>
      <c r="T28" s="23"/>
      <c r="U28" s="34"/>
    </row>
    <row r="29" spans="1:21" ht="45" customHeight="1">
      <c r="A29" s="21" t="s">
        <v>38</v>
      </c>
      <c r="B29" s="33" t="s">
        <v>89</v>
      </c>
      <c r="C29" s="75" t="s">
        <v>110</v>
      </c>
      <c r="D29" s="40" t="s">
        <v>354</v>
      </c>
      <c r="E29" s="70" t="s">
        <v>118</v>
      </c>
      <c r="F29" s="26" t="s">
        <v>418</v>
      </c>
      <c r="G29" s="22"/>
      <c r="H29" s="22"/>
      <c r="I29" s="22">
        <v>10</v>
      </c>
      <c r="J29" s="22">
        <v>17</v>
      </c>
      <c r="K29" s="22"/>
      <c r="L29" s="22"/>
      <c r="M29" s="22"/>
      <c r="N29" s="23" t="s">
        <v>258</v>
      </c>
      <c r="O29" s="23" t="s">
        <v>188</v>
      </c>
      <c r="P29" s="24" t="s">
        <v>281</v>
      </c>
      <c r="Q29" s="23"/>
      <c r="R29" s="23">
        <v>27</v>
      </c>
      <c r="S29" s="23"/>
      <c r="T29" s="23"/>
      <c r="U29" s="25"/>
    </row>
    <row r="30" spans="1:21" ht="45" customHeight="1">
      <c r="A30" s="21" t="s">
        <v>39</v>
      </c>
      <c r="B30" s="33" t="s">
        <v>90</v>
      </c>
      <c r="C30" s="29" t="s">
        <v>110</v>
      </c>
      <c r="D30" s="63" t="s">
        <v>355</v>
      </c>
      <c r="E30" s="28" t="s">
        <v>117</v>
      </c>
      <c r="F30" s="26" t="s">
        <v>419</v>
      </c>
      <c r="G30" s="22"/>
      <c r="H30" s="22">
        <v>21</v>
      </c>
      <c r="I30" s="22"/>
      <c r="J30" s="22"/>
      <c r="K30" s="22"/>
      <c r="L30" s="22"/>
      <c r="M30" s="22"/>
      <c r="N30" s="23" t="s">
        <v>161</v>
      </c>
      <c r="O30" s="23" t="s">
        <v>215</v>
      </c>
      <c r="P30" s="24"/>
      <c r="Q30" s="23"/>
      <c r="R30" s="23">
        <v>21</v>
      </c>
      <c r="S30" s="23"/>
      <c r="T30" s="34" t="s">
        <v>331</v>
      </c>
      <c r="U30" s="87"/>
    </row>
    <row r="31" spans="1:21" s="105" customFormat="1" ht="45" customHeight="1">
      <c r="A31" s="96" t="s">
        <v>40</v>
      </c>
      <c r="B31" s="97" t="s">
        <v>323</v>
      </c>
      <c r="C31" s="100" t="s">
        <v>111</v>
      </c>
      <c r="D31" s="99" t="s">
        <v>356</v>
      </c>
      <c r="E31" s="112" t="s">
        <v>324</v>
      </c>
      <c r="F31" s="101" t="s">
        <v>125</v>
      </c>
      <c r="G31" s="102"/>
      <c r="H31" s="102"/>
      <c r="I31" s="102"/>
      <c r="J31" s="102"/>
      <c r="K31" s="102"/>
      <c r="L31" s="102"/>
      <c r="M31" s="102"/>
      <c r="N31" s="103" t="s">
        <v>447</v>
      </c>
      <c r="O31" s="103"/>
      <c r="P31" s="110"/>
      <c r="Q31" s="103"/>
      <c r="R31" s="103"/>
      <c r="S31" s="103"/>
      <c r="T31" s="103"/>
      <c r="U31" s="109"/>
    </row>
    <row r="32" spans="1:21" ht="45" customHeight="1">
      <c r="A32" s="21" t="s">
        <v>42</v>
      </c>
      <c r="B32" s="33" t="s">
        <v>34</v>
      </c>
      <c r="C32" s="29" t="s">
        <v>110</v>
      </c>
      <c r="D32" s="63" t="s">
        <v>357</v>
      </c>
      <c r="E32" s="28" t="s">
        <v>119</v>
      </c>
      <c r="F32" s="26" t="s">
        <v>179</v>
      </c>
      <c r="G32" s="22"/>
      <c r="H32" s="22"/>
      <c r="I32" s="22">
        <v>25</v>
      </c>
      <c r="J32" s="22">
        <v>2</v>
      </c>
      <c r="K32" s="22"/>
      <c r="L32" s="22"/>
      <c r="M32" s="22"/>
      <c r="N32" s="32" t="s">
        <v>282</v>
      </c>
      <c r="O32" s="23" t="s">
        <v>150</v>
      </c>
      <c r="P32" s="24"/>
      <c r="Q32" s="23"/>
      <c r="R32" s="23"/>
      <c r="S32" s="23"/>
      <c r="T32" s="23"/>
      <c r="U32" s="25"/>
    </row>
    <row r="33" spans="1:21" ht="27.75" customHeight="1">
      <c r="A33" s="63" t="s">
        <v>0</v>
      </c>
      <c r="B33" s="12" t="s">
        <v>1</v>
      </c>
      <c r="C33" s="12" t="s">
        <v>2</v>
      </c>
      <c r="D33" s="12" t="s">
        <v>3</v>
      </c>
      <c r="E33" s="12" t="s">
        <v>4</v>
      </c>
      <c r="F33" s="12" t="s">
        <v>5</v>
      </c>
      <c r="G33" s="131" t="s">
        <v>6</v>
      </c>
      <c r="H33" s="132"/>
      <c r="I33" s="132"/>
      <c r="J33" s="133"/>
      <c r="K33" s="137" t="s">
        <v>126</v>
      </c>
      <c r="L33" s="138"/>
      <c r="M33" s="139"/>
      <c r="N33" s="140"/>
      <c r="O33" s="140"/>
      <c r="P33" s="140"/>
      <c r="Q33" s="13"/>
      <c r="R33" s="113" t="s">
        <v>12</v>
      </c>
      <c r="S33" s="113" t="s">
        <v>438</v>
      </c>
      <c r="T33" s="113" t="s">
        <v>439</v>
      </c>
      <c r="U33" s="113" t="s">
        <v>12</v>
      </c>
    </row>
    <row r="34" spans="1:21" ht="26.25" customHeight="1">
      <c r="A34" s="63"/>
      <c r="B34" s="12"/>
      <c r="C34" s="12"/>
      <c r="D34" s="12"/>
      <c r="E34" s="12"/>
      <c r="F34" s="12"/>
      <c r="G34" s="134"/>
      <c r="H34" s="135"/>
      <c r="I34" s="135"/>
      <c r="J34" s="136"/>
      <c r="K34" s="141"/>
      <c r="L34" s="138"/>
      <c r="M34" s="139"/>
      <c r="N34" s="63" t="s">
        <v>144</v>
      </c>
      <c r="O34" s="142" t="s">
        <v>143</v>
      </c>
      <c r="P34" s="143"/>
      <c r="Q34" s="14" t="s">
        <v>145</v>
      </c>
      <c r="R34" s="114"/>
      <c r="S34" s="129"/>
      <c r="T34" s="129"/>
      <c r="U34" s="114"/>
    </row>
    <row r="35" spans="1:21" ht="33" customHeight="1">
      <c r="A35" s="63"/>
      <c r="B35" s="12"/>
      <c r="C35" s="12"/>
      <c r="D35" s="12"/>
      <c r="E35" s="12"/>
      <c r="F35" s="12"/>
      <c r="G35" s="12" t="s">
        <v>13</v>
      </c>
      <c r="H35" s="14" t="s">
        <v>7</v>
      </c>
      <c r="I35" s="14" t="s">
        <v>8</v>
      </c>
      <c r="J35" s="14" t="s">
        <v>9</v>
      </c>
      <c r="K35" s="14" t="s">
        <v>7</v>
      </c>
      <c r="L35" s="14" t="s">
        <v>8</v>
      </c>
      <c r="M35" s="14" t="s">
        <v>9</v>
      </c>
      <c r="N35" s="15">
        <v>0.2</v>
      </c>
      <c r="O35" s="16">
        <v>1</v>
      </c>
      <c r="P35" s="16">
        <v>0.5</v>
      </c>
      <c r="Q35" s="17" t="s">
        <v>10</v>
      </c>
      <c r="R35" s="114"/>
      <c r="S35" s="129"/>
      <c r="T35" s="129"/>
      <c r="U35" s="114"/>
    </row>
    <row r="36" spans="1:21" ht="25.5" customHeight="1">
      <c r="A36" s="18">
        <v>1</v>
      </c>
      <c r="B36" s="19">
        <v>2</v>
      </c>
      <c r="C36" s="19">
        <v>3</v>
      </c>
      <c r="D36" s="19">
        <v>4</v>
      </c>
      <c r="E36" s="19">
        <v>5</v>
      </c>
      <c r="F36" s="19">
        <v>7</v>
      </c>
      <c r="G36" s="19"/>
      <c r="H36" s="19">
        <v>9</v>
      </c>
      <c r="I36" s="19">
        <v>10</v>
      </c>
      <c r="J36" s="19">
        <v>11</v>
      </c>
      <c r="K36" s="19"/>
      <c r="L36" s="19"/>
      <c r="M36" s="19"/>
      <c r="N36" s="20">
        <v>38</v>
      </c>
      <c r="O36" s="20">
        <v>41</v>
      </c>
      <c r="P36" s="20">
        <v>42</v>
      </c>
      <c r="Q36" s="20">
        <v>60</v>
      </c>
      <c r="R36" s="114"/>
      <c r="S36" s="130"/>
      <c r="T36" s="130"/>
      <c r="U36" s="114"/>
    </row>
    <row r="37" spans="1:21" s="105" customFormat="1" ht="45" customHeight="1">
      <c r="A37" s="96" t="s">
        <v>43</v>
      </c>
      <c r="B37" s="97" t="s">
        <v>358</v>
      </c>
      <c r="C37" s="100" t="s">
        <v>110</v>
      </c>
      <c r="D37" s="99" t="s">
        <v>348</v>
      </c>
      <c r="E37" s="112" t="s">
        <v>299</v>
      </c>
      <c r="F37" s="101" t="s">
        <v>125</v>
      </c>
      <c r="G37" s="102"/>
      <c r="H37" s="102"/>
      <c r="I37" s="102">
        <v>20</v>
      </c>
      <c r="J37" s="102"/>
      <c r="K37" s="102"/>
      <c r="L37" s="102"/>
      <c r="M37" s="102"/>
      <c r="N37" s="103" t="s">
        <v>300</v>
      </c>
      <c r="O37" s="103" t="s">
        <v>149</v>
      </c>
      <c r="P37" s="110"/>
      <c r="Q37" s="103"/>
      <c r="R37" s="103">
        <v>20</v>
      </c>
      <c r="S37" s="103"/>
      <c r="T37" s="103"/>
      <c r="U37" s="109"/>
    </row>
    <row r="38" spans="1:21" s="105" customFormat="1" ht="45" customHeight="1">
      <c r="A38" s="96"/>
      <c r="B38" s="97" t="s">
        <v>358</v>
      </c>
      <c r="C38" s="100" t="s">
        <v>110</v>
      </c>
      <c r="D38" s="99" t="s">
        <v>348</v>
      </c>
      <c r="E38" s="112" t="s">
        <v>301</v>
      </c>
      <c r="F38" s="101" t="s">
        <v>125</v>
      </c>
      <c r="G38" s="102"/>
      <c r="H38" s="102"/>
      <c r="I38" s="102">
        <v>4</v>
      </c>
      <c r="J38" s="102"/>
      <c r="K38" s="102"/>
      <c r="L38" s="102"/>
      <c r="M38" s="102"/>
      <c r="N38" s="103"/>
      <c r="O38" s="103"/>
      <c r="P38" s="110"/>
      <c r="Q38" s="103"/>
      <c r="R38" s="103">
        <v>4</v>
      </c>
      <c r="S38" s="103"/>
      <c r="T38" s="103"/>
      <c r="U38" s="109"/>
    </row>
    <row r="39" spans="1:21" ht="45" customHeight="1">
      <c r="A39" s="21" t="s">
        <v>45</v>
      </c>
      <c r="B39" s="76" t="s">
        <v>360</v>
      </c>
      <c r="C39" s="29" t="s">
        <v>111</v>
      </c>
      <c r="D39" s="30" t="s">
        <v>367</v>
      </c>
      <c r="E39" s="29" t="s">
        <v>206</v>
      </c>
      <c r="F39" s="26" t="s">
        <v>125</v>
      </c>
      <c r="G39" s="31"/>
      <c r="H39" s="31">
        <v>19</v>
      </c>
      <c r="I39" s="31"/>
      <c r="J39" s="31"/>
      <c r="K39" s="31"/>
      <c r="L39" s="31"/>
      <c r="M39" s="31"/>
      <c r="N39" s="23" t="s">
        <v>153</v>
      </c>
      <c r="O39" s="23" t="s">
        <v>148</v>
      </c>
      <c r="P39" s="24"/>
      <c r="Q39" s="23"/>
      <c r="R39" s="23">
        <v>19</v>
      </c>
      <c r="S39" s="23"/>
      <c r="T39" s="23"/>
      <c r="U39" s="25"/>
    </row>
    <row r="40" spans="1:21" ht="45" customHeight="1">
      <c r="A40" s="21" t="s">
        <v>46</v>
      </c>
      <c r="B40" s="33" t="s">
        <v>81</v>
      </c>
      <c r="C40" s="29" t="s">
        <v>110</v>
      </c>
      <c r="D40" s="63" t="s">
        <v>366</v>
      </c>
      <c r="E40" s="77" t="s">
        <v>128</v>
      </c>
      <c r="F40" s="26" t="s">
        <v>420</v>
      </c>
      <c r="G40" s="22"/>
      <c r="H40" s="22">
        <v>18</v>
      </c>
      <c r="I40" s="22">
        <v>9</v>
      </c>
      <c r="J40" s="22"/>
      <c r="K40" s="22"/>
      <c r="L40" s="22"/>
      <c r="M40" s="22"/>
      <c r="N40" s="23"/>
      <c r="O40" s="23" t="s">
        <v>283</v>
      </c>
      <c r="P40" s="23" t="s">
        <v>254</v>
      </c>
      <c r="Q40" s="23"/>
      <c r="R40" s="23">
        <v>27</v>
      </c>
      <c r="S40" s="25" t="s">
        <v>332</v>
      </c>
      <c r="T40" s="23"/>
      <c r="U40" s="87"/>
    </row>
    <row r="41" spans="1:21" ht="45" customHeight="1">
      <c r="A41" s="21" t="s">
        <v>47</v>
      </c>
      <c r="B41" s="33" t="s">
        <v>295</v>
      </c>
      <c r="C41" s="29" t="s">
        <v>110</v>
      </c>
      <c r="D41" s="63" t="s">
        <v>359</v>
      </c>
      <c r="E41" s="76" t="s">
        <v>129</v>
      </c>
      <c r="F41" s="26" t="s">
        <v>125</v>
      </c>
      <c r="G41" s="22"/>
      <c r="H41" s="22">
        <v>4</v>
      </c>
      <c r="I41" s="22">
        <v>16</v>
      </c>
      <c r="J41" s="22"/>
      <c r="K41" s="22"/>
      <c r="L41" s="22"/>
      <c r="M41" s="22"/>
      <c r="N41" s="23" t="s">
        <v>448</v>
      </c>
      <c r="O41" s="23" t="s">
        <v>283</v>
      </c>
      <c r="P41" s="23" t="s">
        <v>296</v>
      </c>
      <c r="Q41" s="23"/>
      <c r="R41" s="23">
        <v>20</v>
      </c>
      <c r="S41" s="23"/>
      <c r="T41" s="23"/>
      <c r="U41" s="25"/>
    </row>
    <row r="42" spans="1:21" ht="45" customHeight="1">
      <c r="A42" s="21" t="s">
        <v>48</v>
      </c>
      <c r="B42" s="33" t="s">
        <v>200</v>
      </c>
      <c r="C42" s="29" t="s">
        <v>202</v>
      </c>
      <c r="D42" s="26" t="s">
        <v>457</v>
      </c>
      <c r="E42" s="29" t="s">
        <v>201</v>
      </c>
      <c r="F42" s="26" t="s">
        <v>125</v>
      </c>
      <c r="G42" s="31"/>
      <c r="H42" s="31"/>
      <c r="I42" s="31">
        <v>18</v>
      </c>
      <c r="J42" s="31">
        <v>4</v>
      </c>
      <c r="K42" s="31"/>
      <c r="L42" s="31"/>
      <c r="M42" s="31"/>
      <c r="N42" s="23" t="s">
        <v>156</v>
      </c>
      <c r="O42" s="23" t="s">
        <v>188</v>
      </c>
      <c r="P42" s="23"/>
      <c r="Q42" s="23">
        <v>1</v>
      </c>
      <c r="R42" s="23">
        <v>22</v>
      </c>
      <c r="S42" s="23"/>
      <c r="T42" s="23"/>
      <c r="U42" s="25"/>
    </row>
    <row r="43" spans="1:21" ht="45" customHeight="1">
      <c r="A43" s="21" t="s">
        <v>49</v>
      </c>
      <c r="B43" s="33" t="s">
        <v>91</v>
      </c>
      <c r="C43" s="78" t="s">
        <v>110</v>
      </c>
      <c r="D43" s="63" t="s">
        <v>362</v>
      </c>
      <c r="E43" s="76" t="s">
        <v>129</v>
      </c>
      <c r="F43" s="26" t="s">
        <v>192</v>
      </c>
      <c r="G43" s="22"/>
      <c r="H43" s="22"/>
      <c r="I43" s="22">
        <v>27</v>
      </c>
      <c r="J43" s="22"/>
      <c r="K43" s="22"/>
      <c r="L43" s="22"/>
      <c r="M43" s="22"/>
      <c r="N43" s="23" t="s">
        <v>284</v>
      </c>
      <c r="O43" s="23" t="s">
        <v>215</v>
      </c>
      <c r="P43" s="24" t="s">
        <v>189</v>
      </c>
      <c r="Q43" s="23"/>
      <c r="R43" s="23">
        <v>27</v>
      </c>
      <c r="S43" s="23"/>
      <c r="T43" s="23"/>
      <c r="U43" s="25"/>
    </row>
    <row r="44" spans="1:21" ht="45" customHeight="1">
      <c r="A44" s="21" t="s">
        <v>50</v>
      </c>
      <c r="B44" s="33" t="s">
        <v>92</v>
      </c>
      <c r="C44" s="29" t="s">
        <v>194</v>
      </c>
      <c r="D44" s="63" t="s">
        <v>363</v>
      </c>
      <c r="E44" s="28" t="s">
        <v>130</v>
      </c>
      <c r="F44" s="26" t="s">
        <v>196</v>
      </c>
      <c r="G44" s="22"/>
      <c r="H44" s="22">
        <v>21</v>
      </c>
      <c r="I44" s="22"/>
      <c r="J44" s="22"/>
      <c r="K44" s="22"/>
      <c r="L44" s="22"/>
      <c r="M44" s="22"/>
      <c r="N44" s="23" t="s">
        <v>166</v>
      </c>
      <c r="O44" s="23" t="s">
        <v>215</v>
      </c>
      <c r="P44" s="24"/>
      <c r="Q44" s="23"/>
      <c r="R44" s="23">
        <v>21</v>
      </c>
      <c r="S44" s="23"/>
      <c r="T44" s="23"/>
      <c r="U44" s="25"/>
    </row>
    <row r="45" spans="1:21" ht="45" customHeight="1">
      <c r="A45" s="21" t="s">
        <v>107</v>
      </c>
      <c r="B45" s="33" t="s">
        <v>93</v>
      </c>
      <c r="C45" s="29" t="s">
        <v>110</v>
      </c>
      <c r="D45" s="63" t="s">
        <v>365</v>
      </c>
      <c r="E45" s="28" t="s">
        <v>245</v>
      </c>
      <c r="F45" s="26" t="s">
        <v>421</v>
      </c>
      <c r="G45" s="22"/>
      <c r="H45" s="22"/>
      <c r="I45" s="22">
        <v>20</v>
      </c>
      <c r="J45" s="22">
        <v>7</v>
      </c>
      <c r="K45" s="22"/>
      <c r="L45" s="22"/>
      <c r="M45" s="22"/>
      <c r="N45" s="23" t="s">
        <v>454</v>
      </c>
      <c r="O45" s="23"/>
      <c r="P45" s="23"/>
      <c r="Q45" s="23">
        <v>1</v>
      </c>
      <c r="R45" s="23">
        <v>27</v>
      </c>
      <c r="S45" s="23"/>
      <c r="T45" s="23"/>
      <c r="U45" s="25"/>
    </row>
    <row r="46" spans="1:21" ht="45" customHeight="1">
      <c r="A46" s="21" t="s">
        <v>51</v>
      </c>
      <c r="B46" s="33" t="s">
        <v>321</v>
      </c>
      <c r="C46" s="29" t="s">
        <v>110</v>
      </c>
      <c r="D46" s="63" t="s">
        <v>364</v>
      </c>
      <c r="E46" s="28" t="s">
        <v>193</v>
      </c>
      <c r="F46" s="26" t="s">
        <v>422</v>
      </c>
      <c r="G46" s="22"/>
      <c r="H46" s="22">
        <v>18</v>
      </c>
      <c r="I46" s="22"/>
      <c r="J46" s="22"/>
      <c r="K46" s="22"/>
      <c r="L46" s="22"/>
      <c r="M46" s="22"/>
      <c r="N46" s="23" t="s">
        <v>151</v>
      </c>
      <c r="O46" s="23" t="s">
        <v>147</v>
      </c>
      <c r="P46" s="23"/>
      <c r="Q46" s="23"/>
      <c r="R46" s="23">
        <v>18</v>
      </c>
      <c r="S46" s="25" t="s">
        <v>329</v>
      </c>
      <c r="T46" s="23"/>
      <c r="U46" s="87"/>
    </row>
    <row r="47" spans="1:21" ht="45" customHeight="1">
      <c r="A47" s="21" t="s">
        <v>53</v>
      </c>
      <c r="B47" s="33" t="s">
        <v>298</v>
      </c>
      <c r="C47" s="29" t="s">
        <v>110</v>
      </c>
      <c r="D47" s="63" t="s">
        <v>341</v>
      </c>
      <c r="E47" s="28" t="s">
        <v>299</v>
      </c>
      <c r="F47" s="26" t="s">
        <v>125</v>
      </c>
      <c r="G47" s="22"/>
      <c r="H47" s="22"/>
      <c r="I47" s="22">
        <v>25</v>
      </c>
      <c r="J47" s="22">
        <v>2</v>
      </c>
      <c r="K47" s="22"/>
      <c r="L47" s="22"/>
      <c r="M47" s="22"/>
      <c r="N47" s="23"/>
      <c r="O47" s="23" t="s">
        <v>150</v>
      </c>
      <c r="P47" s="23"/>
      <c r="Q47" s="23"/>
      <c r="R47" s="23">
        <v>27</v>
      </c>
      <c r="S47" s="23"/>
      <c r="T47" s="23"/>
      <c r="U47" s="25"/>
    </row>
    <row r="48" spans="1:21" ht="45" customHeight="1">
      <c r="A48" s="21" t="s">
        <v>203</v>
      </c>
      <c r="B48" s="33" t="s">
        <v>41</v>
      </c>
      <c r="C48" s="29" t="s">
        <v>224</v>
      </c>
      <c r="D48" s="63" t="s">
        <v>175</v>
      </c>
      <c r="E48" s="28" t="s">
        <v>250</v>
      </c>
      <c r="F48" s="26" t="s">
        <v>185</v>
      </c>
      <c r="G48" s="22"/>
      <c r="H48" s="22"/>
      <c r="I48" s="22">
        <v>15</v>
      </c>
      <c r="J48" s="22">
        <v>12</v>
      </c>
      <c r="K48" s="22"/>
      <c r="L48" s="22"/>
      <c r="M48" s="22"/>
      <c r="N48" s="23"/>
      <c r="O48" s="23"/>
      <c r="P48" s="23"/>
      <c r="Q48" s="23"/>
      <c r="R48" s="23">
        <v>27</v>
      </c>
      <c r="S48" s="23"/>
      <c r="T48" s="23"/>
      <c r="U48" s="25"/>
    </row>
    <row r="49" spans="1:21" ht="45" customHeight="1">
      <c r="A49" s="21" t="s">
        <v>54</v>
      </c>
      <c r="B49" s="33" t="s">
        <v>320</v>
      </c>
      <c r="C49" s="29" t="s">
        <v>110</v>
      </c>
      <c r="D49" s="63">
        <v>0</v>
      </c>
      <c r="E49" s="28" t="s">
        <v>304</v>
      </c>
      <c r="F49" s="26" t="s">
        <v>125</v>
      </c>
      <c r="G49" s="22"/>
      <c r="H49" s="22"/>
      <c r="I49" s="22">
        <v>18</v>
      </c>
      <c r="J49" s="22"/>
      <c r="K49" s="22"/>
      <c r="L49" s="22"/>
      <c r="M49" s="22"/>
      <c r="N49" s="23" t="s">
        <v>455</v>
      </c>
      <c r="O49" s="23" t="s">
        <v>188</v>
      </c>
      <c r="P49" s="23"/>
      <c r="Q49" s="23"/>
      <c r="R49" s="23">
        <v>18</v>
      </c>
      <c r="S49" s="23"/>
      <c r="T49" s="23"/>
      <c r="U49" s="25"/>
    </row>
    <row r="50" spans="1:21" ht="45" customHeight="1">
      <c r="A50" s="21" t="s">
        <v>55</v>
      </c>
      <c r="B50" s="33" t="s">
        <v>79</v>
      </c>
      <c r="C50" s="29" t="s">
        <v>110</v>
      </c>
      <c r="D50" s="63" t="s">
        <v>443</v>
      </c>
      <c r="E50" s="28" t="s">
        <v>236</v>
      </c>
      <c r="F50" s="37" t="s">
        <v>252</v>
      </c>
      <c r="G50" s="22"/>
      <c r="H50" s="22">
        <v>2</v>
      </c>
      <c r="I50" s="38">
        <v>9</v>
      </c>
      <c r="J50" s="38"/>
      <c r="K50" s="22"/>
      <c r="L50" s="22"/>
      <c r="M50" s="22"/>
      <c r="N50" s="23" t="s">
        <v>169</v>
      </c>
      <c r="O50" s="23"/>
      <c r="P50" s="23"/>
      <c r="Q50" s="23">
        <v>1</v>
      </c>
      <c r="R50" s="23">
        <v>11</v>
      </c>
      <c r="S50" s="23"/>
      <c r="T50" s="23"/>
      <c r="U50" s="25"/>
    </row>
    <row r="51" spans="1:21" ht="45" customHeight="1">
      <c r="A51" s="21"/>
      <c r="B51" s="33" t="s">
        <v>79</v>
      </c>
      <c r="C51" s="29" t="s">
        <v>110</v>
      </c>
      <c r="D51" s="63" t="s">
        <v>443</v>
      </c>
      <c r="E51" s="28" t="s">
        <v>287</v>
      </c>
      <c r="F51" s="36" t="s">
        <v>125</v>
      </c>
      <c r="G51" s="22"/>
      <c r="H51" s="22">
        <v>13</v>
      </c>
      <c r="I51" s="38">
        <v>3</v>
      </c>
      <c r="J51" s="38"/>
      <c r="K51" s="22"/>
      <c r="L51" s="22"/>
      <c r="M51" s="22"/>
      <c r="N51" s="23"/>
      <c r="O51" s="23"/>
      <c r="P51" s="23"/>
      <c r="Q51" s="23"/>
      <c r="R51" s="23">
        <v>16</v>
      </c>
      <c r="S51" s="25" t="s">
        <v>328</v>
      </c>
      <c r="T51" s="23"/>
      <c r="U51" s="87"/>
    </row>
    <row r="52" spans="1:21" ht="45" customHeight="1">
      <c r="A52" s="21" t="s">
        <v>57</v>
      </c>
      <c r="B52" s="33" t="s">
        <v>44</v>
      </c>
      <c r="C52" s="29" t="s">
        <v>110</v>
      </c>
      <c r="D52" s="63" t="s">
        <v>368</v>
      </c>
      <c r="E52" s="28" t="s">
        <v>131</v>
      </c>
      <c r="F52" s="26">
        <v>1</v>
      </c>
      <c r="G52" s="22"/>
      <c r="H52" s="22">
        <v>10</v>
      </c>
      <c r="I52" s="22">
        <v>13</v>
      </c>
      <c r="J52" s="22">
        <v>4</v>
      </c>
      <c r="K52" s="22"/>
      <c r="L52" s="22"/>
      <c r="M52" s="22"/>
      <c r="N52" s="23" t="s">
        <v>449</v>
      </c>
      <c r="O52" s="23"/>
      <c r="P52" s="23"/>
      <c r="Q52" s="23">
        <v>1</v>
      </c>
      <c r="R52" s="23">
        <v>27</v>
      </c>
      <c r="S52" s="25" t="s">
        <v>260</v>
      </c>
      <c r="T52" s="23"/>
      <c r="U52" s="87"/>
    </row>
    <row r="53" spans="1:21" ht="45" customHeight="1">
      <c r="A53" s="21" t="s">
        <v>58</v>
      </c>
      <c r="B53" s="33" t="s">
        <v>94</v>
      </c>
      <c r="C53" s="29" t="s">
        <v>194</v>
      </c>
      <c r="D53" s="63" t="s">
        <v>369</v>
      </c>
      <c r="E53" s="28" t="s">
        <v>130</v>
      </c>
      <c r="F53" s="26" t="s">
        <v>186</v>
      </c>
      <c r="G53" s="22"/>
      <c r="H53" s="22">
        <v>21</v>
      </c>
      <c r="I53" s="22"/>
      <c r="J53" s="22"/>
      <c r="K53" s="22"/>
      <c r="L53" s="22"/>
      <c r="M53" s="22"/>
      <c r="N53" s="23" t="s">
        <v>167</v>
      </c>
      <c r="O53" s="23" t="s">
        <v>215</v>
      </c>
      <c r="P53" s="23"/>
      <c r="Q53" s="23"/>
      <c r="R53" s="23">
        <v>21</v>
      </c>
      <c r="S53" s="25" t="s">
        <v>452</v>
      </c>
      <c r="T53" s="23"/>
      <c r="U53" s="87"/>
    </row>
    <row r="54" spans="1:21" ht="45" customHeight="1">
      <c r="A54" s="21" t="s">
        <v>60</v>
      </c>
      <c r="B54" s="33" t="s">
        <v>225</v>
      </c>
      <c r="C54" s="29" t="s">
        <v>110</v>
      </c>
      <c r="D54" s="63" t="s">
        <v>370</v>
      </c>
      <c r="E54" s="28" t="s">
        <v>237</v>
      </c>
      <c r="F54" s="36" t="s">
        <v>423</v>
      </c>
      <c r="G54" s="22"/>
      <c r="H54" s="27">
        <v>3</v>
      </c>
      <c r="I54" s="35">
        <v>18</v>
      </c>
      <c r="J54" s="22"/>
      <c r="K54" s="22"/>
      <c r="L54" s="22"/>
      <c r="M54" s="22"/>
      <c r="N54" s="23" t="s">
        <v>164</v>
      </c>
      <c r="O54" s="23"/>
      <c r="P54" s="23"/>
      <c r="Q54" s="23"/>
      <c r="R54" s="23">
        <v>21</v>
      </c>
      <c r="S54" s="23"/>
      <c r="T54" s="23"/>
      <c r="U54" s="25"/>
    </row>
    <row r="55" spans="1:21" ht="45" customHeight="1">
      <c r="A55" s="21" t="s">
        <v>62</v>
      </c>
      <c r="B55" s="33" t="s">
        <v>95</v>
      </c>
      <c r="C55" s="29" t="s">
        <v>194</v>
      </c>
      <c r="D55" s="63" t="s">
        <v>371</v>
      </c>
      <c r="E55" s="28" t="s">
        <v>132</v>
      </c>
      <c r="F55" s="26" t="s">
        <v>185</v>
      </c>
      <c r="G55" s="22"/>
      <c r="H55" s="22">
        <v>19</v>
      </c>
      <c r="I55" s="22"/>
      <c r="J55" s="22"/>
      <c r="K55" s="22"/>
      <c r="L55" s="22"/>
      <c r="M55" s="22"/>
      <c r="N55" s="23" t="s">
        <v>155</v>
      </c>
      <c r="O55" s="23" t="s">
        <v>148</v>
      </c>
      <c r="P55" s="23"/>
      <c r="Q55" s="23"/>
      <c r="R55" s="23">
        <v>19</v>
      </c>
      <c r="S55" s="23"/>
      <c r="T55" s="34" t="s">
        <v>331</v>
      </c>
      <c r="U55" s="87"/>
    </row>
    <row r="56" spans="1:21" ht="50.25" customHeight="1">
      <c r="A56" s="21" t="s">
        <v>67</v>
      </c>
      <c r="B56" s="33" t="s">
        <v>96</v>
      </c>
      <c r="C56" s="29" t="s">
        <v>110</v>
      </c>
      <c r="D56" s="63" t="s">
        <v>175</v>
      </c>
      <c r="E56" s="28" t="s">
        <v>238</v>
      </c>
      <c r="F56" s="26" t="s">
        <v>424</v>
      </c>
      <c r="G56" s="22"/>
      <c r="H56" s="22"/>
      <c r="I56" s="22">
        <v>27</v>
      </c>
      <c r="J56" s="22"/>
      <c r="K56" s="22"/>
      <c r="L56" s="22"/>
      <c r="M56" s="22"/>
      <c r="N56" s="23" t="s">
        <v>154</v>
      </c>
      <c r="O56" s="23" t="s">
        <v>150</v>
      </c>
      <c r="P56" s="23"/>
      <c r="Q56" s="23">
        <v>1</v>
      </c>
      <c r="R56" s="23">
        <v>27</v>
      </c>
      <c r="S56" s="23"/>
      <c r="T56" s="23"/>
      <c r="U56" s="25"/>
    </row>
    <row r="57" spans="1:21" ht="45" customHeight="1">
      <c r="A57" s="21" t="s">
        <v>68</v>
      </c>
      <c r="B57" s="33" t="s">
        <v>97</v>
      </c>
      <c r="C57" s="29" t="s">
        <v>111</v>
      </c>
      <c r="D57" s="63" t="s">
        <v>444</v>
      </c>
      <c r="E57" s="28" t="s">
        <v>191</v>
      </c>
      <c r="F57" s="26">
        <v>2</v>
      </c>
      <c r="G57" s="22"/>
      <c r="H57" s="22"/>
      <c r="I57" s="22"/>
      <c r="J57" s="22"/>
      <c r="K57" s="22"/>
      <c r="L57" s="22"/>
      <c r="M57" s="22"/>
      <c r="N57" s="23" t="s">
        <v>288</v>
      </c>
      <c r="O57" s="23"/>
      <c r="P57" s="23"/>
      <c r="Q57" s="23"/>
      <c r="R57" s="23"/>
      <c r="S57" s="23"/>
      <c r="T57" s="25" t="s">
        <v>333</v>
      </c>
      <c r="U57" s="87"/>
    </row>
    <row r="58" spans="1:21" ht="50.25" customHeight="1">
      <c r="A58" s="21" t="s">
        <v>69</v>
      </c>
      <c r="B58" s="33" t="s">
        <v>195</v>
      </c>
      <c r="C58" s="29" t="s">
        <v>110</v>
      </c>
      <c r="D58" s="63" t="s">
        <v>445</v>
      </c>
      <c r="E58" s="28" t="s">
        <v>132</v>
      </c>
      <c r="F58" s="26" t="s">
        <v>178</v>
      </c>
      <c r="G58" s="22"/>
      <c r="H58" s="22">
        <v>19</v>
      </c>
      <c r="I58" s="22"/>
      <c r="J58" s="22"/>
      <c r="K58" s="22"/>
      <c r="L58" s="22"/>
      <c r="M58" s="22"/>
      <c r="N58" s="23" t="s">
        <v>165</v>
      </c>
      <c r="O58" s="23" t="s">
        <v>148</v>
      </c>
      <c r="P58" s="23"/>
      <c r="Q58" s="23"/>
      <c r="R58" s="23">
        <v>19</v>
      </c>
      <c r="S58" s="23"/>
      <c r="T58" s="34" t="s">
        <v>331</v>
      </c>
      <c r="U58" s="87"/>
    </row>
    <row r="59" spans="1:21" ht="45" customHeight="1">
      <c r="A59" s="21" t="s">
        <v>70</v>
      </c>
      <c r="B59" s="33" t="s">
        <v>199</v>
      </c>
      <c r="C59" s="68" t="s">
        <v>110</v>
      </c>
      <c r="D59" s="30" t="s">
        <v>361</v>
      </c>
      <c r="E59" s="29" t="s">
        <v>198</v>
      </c>
      <c r="F59" s="26" t="s">
        <v>125</v>
      </c>
      <c r="G59" s="31"/>
      <c r="H59" s="31">
        <v>16</v>
      </c>
      <c r="I59" s="31">
        <v>3</v>
      </c>
      <c r="J59" s="31"/>
      <c r="K59" s="31"/>
      <c r="L59" s="31"/>
      <c r="M59" s="31"/>
      <c r="N59" s="23" t="s">
        <v>285</v>
      </c>
      <c r="O59" s="23" t="s">
        <v>269</v>
      </c>
      <c r="P59" s="23" t="s">
        <v>286</v>
      </c>
      <c r="Q59" s="12"/>
      <c r="R59" s="12">
        <v>19</v>
      </c>
      <c r="S59" s="12"/>
      <c r="T59" s="12" t="s">
        <v>327</v>
      </c>
      <c r="U59" s="87"/>
    </row>
    <row r="60" spans="1:21" ht="50.25" customHeight="1">
      <c r="A60" s="21" t="s">
        <v>71</v>
      </c>
      <c r="B60" s="69" t="s">
        <v>98</v>
      </c>
      <c r="C60" s="79" t="s">
        <v>110</v>
      </c>
      <c r="D60" s="63" t="s">
        <v>458</v>
      </c>
      <c r="E60" s="80" t="s">
        <v>239</v>
      </c>
      <c r="F60" s="26" t="s">
        <v>178</v>
      </c>
      <c r="G60" s="22"/>
      <c r="H60" s="22">
        <v>4</v>
      </c>
      <c r="I60" s="22">
        <v>21</v>
      </c>
      <c r="J60" s="22">
        <v>2</v>
      </c>
      <c r="K60" s="22"/>
      <c r="L60" s="22"/>
      <c r="M60" s="22"/>
      <c r="N60" s="23" t="s">
        <v>289</v>
      </c>
      <c r="O60" s="23" t="s">
        <v>290</v>
      </c>
      <c r="P60" s="23" t="s">
        <v>251</v>
      </c>
      <c r="Q60" s="23"/>
      <c r="R60" s="23">
        <v>27</v>
      </c>
      <c r="S60" s="23"/>
      <c r="T60" s="23"/>
      <c r="U60" s="25"/>
    </row>
    <row r="61" spans="1:21" ht="50.25" customHeight="1">
      <c r="A61" s="21" t="s">
        <v>72</v>
      </c>
      <c r="B61" s="76" t="s">
        <v>372</v>
      </c>
      <c r="C61" s="29" t="s">
        <v>110</v>
      </c>
      <c r="D61" s="30" t="s">
        <v>373</v>
      </c>
      <c r="E61" s="29" t="s">
        <v>221</v>
      </c>
      <c r="F61" s="26" t="s">
        <v>178</v>
      </c>
      <c r="G61" s="31"/>
      <c r="H61" s="31">
        <v>12</v>
      </c>
      <c r="I61" s="22">
        <v>14</v>
      </c>
      <c r="J61" s="22"/>
      <c r="K61" s="22"/>
      <c r="L61" s="22"/>
      <c r="M61" s="22"/>
      <c r="N61" s="23" t="s">
        <v>450</v>
      </c>
      <c r="O61" s="23"/>
      <c r="P61" s="23"/>
      <c r="Q61" s="23"/>
      <c r="R61" s="23">
        <v>26</v>
      </c>
      <c r="S61" s="23"/>
      <c r="T61" s="23"/>
      <c r="U61" s="25"/>
    </row>
    <row r="62" spans="1:21" ht="52.5" customHeight="1">
      <c r="A62" s="21" t="s">
        <v>73</v>
      </c>
      <c r="B62" s="33" t="s">
        <v>374</v>
      </c>
      <c r="C62" s="29" t="s">
        <v>110</v>
      </c>
      <c r="D62" s="63" t="s">
        <v>375</v>
      </c>
      <c r="E62" s="28" t="s">
        <v>134</v>
      </c>
      <c r="F62" s="26" t="s">
        <v>425</v>
      </c>
      <c r="G62" s="22"/>
      <c r="H62" s="71"/>
      <c r="I62" s="22">
        <v>15</v>
      </c>
      <c r="J62" s="22">
        <v>12</v>
      </c>
      <c r="K62" s="22"/>
      <c r="L62" s="22"/>
      <c r="M62" s="22"/>
      <c r="N62" s="23"/>
      <c r="O62" s="23" t="s">
        <v>291</v>
      </c>
      <c r="P62" s="23" t="s">
        <v>253</v>
      </c>
      <c r="Q62" s="23"/>
      <c r="R62" s="23">
        <v>27</v>
      </c>
      <c r="S62" s="23"/>
      <c r="T62" s="34" t="s">
        <v>331</v>
      </c>
      <c r="U62" s="87"/>
    </row>
    <row r="63" spans="1:21" ht="30.75" customHeight="1">
      <c r="A63" s="22" t="s">
        <v>0</v>
      </c>
      <c r="B63" s="23" t="s">
        <v>1</v>
      </c>
      <c r="C63" s="23" t="s">
        <v>2</v>
      </c>
      <c r="D63" s="23" t="s">
        <v>3</v>
      </c>
      <c r="E63" s="23" t="s">
        <v>4</v>
      </c>
      <c r="F63" s="23" t="s">
        <v>5</v>
      </c>
      <c r="G63" s="118" t="s">
        <v>6</v>
      </c>
      <c r="H63" s="119"/>
      <c r="I63" s="119"/>
      <c r="J63" s="120"/>
      <c r="K63" s="125" t="s">
        <v>126</v>
      </c>
      <c r="L63" s="126"/>
      <c r="M63" s="127"/>
      <c r="N63" s="124"/>
      <c r="O63" s="124"/>
      <c r="P63" s="124"/>
      <c r="Q63" s="91"/>
      <c r="R63" s="113" t="s">
        <v>12</v>
      </c>
      <c r="S63" s="113" t="s">
        <v>438</v>
      </c>
      <c r="T63" s="113" t="s">
        <v>439</v>
      </c>
      <c r="U63" s="113" t="s">
        <v>12</v>
      </c>
    </row>
    <row r="64" spans="1:21" ht="25.5" customHeight="1">
      <c r="A64" s="22"/>
      <c r="B64" s="23"/>
      <c r="C64" s="23"/>
      <c r="D64" s="23"/>
      <c r="E64" s="23"/>
      <c r="F64" s="23"/>
      <c r="G64" s="121"/>
      <c r="H64" s="122"/>
      <c r="I64" s="122"/>
      <c r="J64" s="123"/>
      <c r="K64" s="128"/>
      <c r="L64" s="126"/>
      <c r="M64" s="127"/>
      <c r="N64" s="22" t="s">
        <v>144</v>
      </c>
      <c r="O64" s="115" t="s">
        <v>143</v>
      </c>
      <c r="P64" s="116"/>
      <c r="Q64" s="92" t="s">
        <v>145</v>
      </c>
      <c r="R64" s="114"/>
      <c r="S64" s="129"/>
      <c r="T64" s="129"/>
      <c r="U64" s="114"/>
    </row>
    <row r="65" spans="1:25" ht="28.5" customHeight="1">
      <c r="A65" s="22"/>
      <c r="B65" s="23"/>
      <c r="C65" s="23"/>
      <c r="D65" s="23"/>
      <c r="E65" s="23"/>
      <c r="F65" s="23"/>
      <c r="G65" s="23" t="s">
        <v>13</v>
      </c>
      <c r="H65" s="92" t="s">
        <v>7</v>
      </c>
      <c r="I65" s="92" t="s">
        <v>8</v>
      </c>
      <c r="J65" s="92" t="s">
        <v>9</v>
      </c>
      <c r="K65" s="92" t="s">
        <v>7</v>
      </c>
      <c r="L65" s="92" t="s">
        <v>8</v>
      </c>
      <c r="M65" s="92" t="s">
        <v>9</v>
      </c>
      <c r="N65" s="93">
        <v>0.2</v>
      </c>
      <c r="O65" s="94">
        <v>1</v>
      </c>
      <c r="P65" s="94">
        <v>0.5</v>
      </c>
      <c r="Q65" s="95" t="s">
        <v>10</v>
      </c>
      <c r="R65" s="114"/>
      <c r="S65" s="129"/>
      <c r="T65" s="129"/>
      <c r="U65" s="114"/>
    </row>
    <row r="66" spans="1:25" ht="27.75" customHeight="1">
      <c r="A66" s="18">
        <v>1</v>
      </c>
      <c r="B66" s="19">
        <v>2</v>
      </c>
      <c r="C66" s="19">
        <v>3</v>
      </c>
      <c r="D66" s="19">
        <v>4</v>
      </c>
      <c r="E66" s="19">
        <v>5</v>
      </c>
      <c r="F66" s="19">
        <v>7</v>
      </c>
      <c r="G66" s="19"/>
      <c r="H66" s="19">
        <v>9</v>
      </c>
      <c r="I66" s="19">
        <v>10</v>
      </c>
      <c r="J66" s="19">
        <v>11</v>
      </c>
      <c r="K66" s="19"/>
      <c r="L66" s="19"/>
      <c r="M66" s="19"/>
      <c r="N66" s="20">
        <v>38</v>
      </c>
      <c r="O66" s="20">
        <v>41</v>
      </c>
      <c r="P66" s="20">
        <v>42</v>
      </c>
      <c r="Q66" s="20">
        <v>60</v>
      </c>
      <c r="R66" s="114"/>
      <c r="S66" s="130"/>
      <c r="T66" s="130"/>
      <c r="U66" s="114"/>
    </row>
    <row r="67" spans="1:25" ht="45" customHeight="1">
      <c r="A67" s="21" t="s">
        <v>74</v>
      </c>
      <c r="B67" s="69" t="s">
        <v>52</v>
      </c>
      <c r="C67" s="79" t="s">
        <v>111</v>
      </c>
      <c r="D67" s="63" t="s">
        <v>354</v>
      </c>
      <c r="E67" s="29" t="s">
        <v>133</v>
      </c>
      <c r="F67" s="26">
        <v>2</v>
      </c>
      <c r="G67" s="22"/>
      <c r="H67" s="22"/>
      <c r="I67" s="22"/>
      <c r="J67" s="22"/>
      <c r="K67" s="22"/>
      <c r="L67" s="22"/>
      <c r="M67" s="22"/>
      <c r="N67" s="23" t="s">
        <v>218</v>
      </c>
      <c r="O67" s="23"/>
      <c r="P67" s="23"/>
      <c r="Q67" s="23"/>
      <c r="R67" s="23"/>
      <c r="S67" s="23"/>
      <c r="T67" s="23"/>
      <c r="U67" s="25"/>
    </row>
    <row r="68" spans="1:25" ht="45" customHeight="1">
      <c r="A68" s="21" t="s">
        <v>75</v>
      </c>
      <c r="B68" s="33" t="s">
        <v>435</v>
      </c>
      <c r="C68" s="29" t="s">
        <v>110</v>
      </c>
      <c r="D68" s="63" t="s">
        <v>361</v>
      </c>
      <c r="E68" s="28" t="s">
        <v>129</v>
      </c>
      <c r="F68" s="26" t="s">
        <v>178</v>
      </c>
      <c r="G68" s="22"/>
      <c r="H68" s="71"/>
      <c r="I68" s="22">
        <v>9</v>
      </c>
      <c r="J68" s="22">
        <v>18</v>
      </c>
      <c r="K68" s="22"/>
      <c r="L68" s="22"/>
      <c r="M68" s="22"/>
      <c r="N68" s="23" t="s">
        <v>162</v>
      </c>
      <c r="O68" s="23" t="s">
        <v>188</v>
      </c>
      <c r="P68" s="24" t="s">
        <v>146</v>
      </c>
      <c r="Q68" s="23">
        <v>1</v>
      </c>
      <c r="R68" s="23">
        <v>27</v>
      </c>
      <c r="S68" s="23"/>
      <c r="T68" s="23"/>
      <c r="U68" s="25"/>
    </row>
    <row r="69" spans="1:25" ht="45" customHeight="1">
      <c r="A69" s="21" t="s">
        <v>76</v>
      </c>
      <c r="B69" s="33" t="s">
        <v>80</v>
      </c>
      <c r="C69" s="29" t="s">
        <v>111</v>
      </c>
      <c r="D69" s="63" t="s">
        <v>377</v>
      </c>
      <c r="E69" s="28" t="s">
        <v>135</v>
      </c>
      <c r="F69" s="26" t="s">
        <v>186</v>
      </c>
      <c r="G69" s="22"/>
      <c r="H69" s="22">
        <v>21</v>
      </c>
      <c r="I69" s="22"/>
      <c r="J69" s="22"/>
      <c r="K69" s="22"/>
      <c r="L69" s="22"/>
      <c r="M69" s="22"/>
      <c r="N69" s="23" t="s">
        <v>187</v>
      </c>
      <c r="O69" s="23" t="s">
        <v>215</v>
      </c>
      <c r="P69" s="24"/>
      <c r="Q69" s="23"/>
      <c r="R69" s="23">
        <v>21</v>
      </c>
      <c r="S69" s="23"/>
      <c r="T69" s="23"/>
      <c r="U69" s="25"/>
    </row>
    <row r="70" spans="1:25" ht="45" customHeight="1">
      <c r="A70" s="21" t="s">
        <v>77</v>
      </c>
      <c r="B70" s="33" t="s">
        <v>197</v>
      </c>
      <c r="C70" s="68" t="s">
        <v>110</v>
      </c>
      <c r="D70" s="30" t="s">
        <v>378</v>
      </c>
      <c r="E70" s="29" t="s">
        <v>198</v>
      </c>
      <c r="F70" s="26" t="s">
        <v>125</v>
      </c>
      <c r="G70" s="31"/>
      <c r="H70" s="31">
        <v>18</v>
      </c>
      <c r="I70" s="31">
        <v>1</v>
      </c>
      <c r="J70" s="31"/>
      <c r="K70" s="31"/>
      <c r="L70" s="31"/>
      <c r="M70" s="31"/>
      <c r="N70" s="23"/>
      <c r="O70" s="23"/>
      <c r="P70" s="23" t="s">
        <v>255</v>
      </c>
      <c r="Q70" s="23"/>
      <c r="R70" s="23">
        <v>19</v>
      </c>
      <c r="S70" s="23"/>
      <c r="T70" s="23"/>
      <c r="U70" s="25"/>
    </row>
    <row r="71" spans="1:25" ht="45" customHeight="1">
      <c r="A71" s="21" t="s">
        <v>108</v>
      </c>
      <c r="B71" s="33" t="s">
        <v>56</v>
      </c>
      <c r="C71" s="29" t="s">
        <v>194</v>
      </c>
      <c r="D71" s="63" t="s">
        <v>459</v>
      </c>
      <c r="E71" s="28" t="s">
        <v>136</v>
      </c>
      <c r="F71" s="26" t="s">
        <v>180</v>
      </c>
      <c r="G71" s="22"/>
      <c r="H71" s="22">
        <v>18</v>
      </c>
      <c r="I71" s="22"/>
      <c r="J71" s="22"/>
      <c r="K71" s="22"/>
      <c r="L71" s="22"/>
      <c r="M71" s="22"/>
      <c r="N71" s="23" t="s">
        <v>208</v>
      </c>
      <c r="O71" s="23" t="s">
        <v>147</v>
      </c>
      <c r="P71" s="23"/>
      <c r="Q71" s="23"/>
      <c r="R71" s="23">
        <v>18</v>
      </c>
      <c r="S71" s="23"/>
      <c r="T71" s="23"/>
      <c r="U71" s="25"/>
    </row>
    <row r="72" spans="1:25" ht="45" customHeight="1">
      <c r="A72" s="21" t="s">
        <v>109</v>
      </c>
      <c r="B72" s="33" t="s">
        <v>99</v>
      </c>
      <c r="C72" s="29" t="s">
        <v>110</v>
      </c>
      <c r="D72" s="63" t="s">
        <v>380</v>
      </c>
      <c r="E72" s="28" t="s">
        <v>240</v>
      </c>
      <c r="F72" s="26" t="s">
        <v>226</v>
      </c>
      <c r="G72" s="22"/>
      <c r="H72" s="22"/>
      <c r="I72" s="22">
        <v>21</v>
      </c>
      <c r="J72" s="22">
        <v>6</v>
      </c>
      <c r="K72" s="22"/>
      <c r="L72" s="22"/>
      <c r="M72" s="22"/>
      <c r="N72" s="23"/>
      <c r="O72" s="23" t="s">
        <v>290</v>
      </c>
      <c r="P72" s="24" t="s">
        <v>251</v>
      </c>
      <c r="Q72" s="23">
        <v>1</v>
      </c>
      <c r="R72" s="23">
        <v>27</v>
      </c>
      <c r="S72" s="25" t="s">
        <v>441</v>
      </c>
      <c r="T72" s="12" t="s">
        <v>331</v>
      </c>
      <c r="U72" s="87"/>
    </row>
    <row r="73" spans="1:25" ht="45" customHeight="1">
      <c r="A73" s="21" t="s">
        <v>172</v>
      </c>
      <c r="B73" s="33" t="s">
        <v>83</v>
      </c>
      <c r="C73" s="72" t="s">
        <v>110</v>
      </c>
      <c r="D73" s="63" t="s">
        <v>379</v>
      </c>
      <c r="E73" s="81" t="s">
        <v>292</v>
      </c>
      <c r="F73" s="26" t="s">
        <v>426</v>
      </c>
      <c r="G73" s="22"/>
      <c r="H73" s="22"/>
      <c r="I73" s="22">
        <v>22</v>
      </c>
      <c r="J73" s="22">
        <v>3</v>
      </c>
      <c r="K73" s="22"/>
      <c r="L73" s="22"/>
      <c r="M73" s="22"/>
      <c r="N73" s="23" t="s">
        <v>282</v>
      </c>
      <c r="O73" s="23"/>
      <c r="P73" s="23"/>
      <c r="Q73" s="23"/>
      <c r="R73" s="23">
        <v>25</v>
      </c>
      <c r="S73" s="23"/>
      <c r="T73" s="23"/>
      <c r="U73" s="34"/>
    </row>
    <row r="74" spans="1:25" ht="45" customHeight="1">
      <c r="A74" s="21"/>
      <c r="B74" s="33" t="s">
        <v>83</v>
      </c>
      <c r="C74" s="72" t="s">
        <v>110</v>
      </c>
      <c r="D74" s="63" t="s">
        <v>379</v>
      </c>
      <c r="E74" s="28" t="s">
        <v>427</v>
      </c>
      <c r="F74" s="26" t="s">
        <v>125</v>
      </c>
      <c r="G74" s="22"/>
      <c r="H74" s="22"/>
      <c r="I74" s="22"/>
      <c r="J74" s="22">
        <v>2</v>
      </c>
      <c r="K74" s="22"/>
      <c r="L74" s="22"/>
      <c r="M74" s="22"/>
      <c r="N74" s="23"/>
      <c r="O74" s="23"/>
      <c r="P74" s="23"/>
      <c r="Q74" s="23"/>
      <c r="R74" s="23">
        <v>2</v>
      </c>
      <c r="S74" s="23"/>
      <c r="T74" s="23"/>
      <c r="U74" s="34"/>
    </row>
    <row r="75" spans="1:25" ht="45" customHeight="1">
      <c r="A75" s="21" t="s">
        <v>228</v>
      </c>
      <c r="B75" s="33" t="s">
        <v>100</v>
      </c>
      <c r="C75" s="29" t="s">
        <v>194</v>
      </c>
      <c r="D75" s="63" t="s">
        <v>381</v>
      </c>
      <c r="E75" s="28" t="s">
        <v>137</v>
      </c>
      <c r="F75" s="26" t="s">
        <v>428</v>
      </c>
      <c r="G75" s="22"/>
      <c r="H75" s="22">
        <v>21</v>
      </c>
      <c r="I75" s="22"/>
      <c r="J75" s="22"/>
      <c r="K75" s="22"/>
      <c r="L75" s="22"/>
      <c r="M75" s="22"/>
      <c r="N75" s="23" t="s">
        <v>293</v>
      </c>
      <c r="O75" s="23" t="s">
        <v>215</v>
      </c>
      <c r="P75" s="23"/>
      <c r="Q75" s="23"/>
      <c r="R75" s="23">
        <v>21</v>
      </c>
      <c r="S75" s="23"/>
      <c r="T75" s="23"/>
      <c r="U75" s="34"/>
      <c r="Y75" s="5" t="s">
        <v>11</v>
      </c>
    </row>
    <row r="76" spans="1:25" ht="45" customHeight="1">
      <c r="A76" s="21" t="s">
        <v>173</v>
      </c>
      <c r="B76" s="33" t="s">
        <v>59</v>
      </c>
      <c r="C76" s="29" t="s">
        <v>110</v>
      </c>
      <c r="D76" s="63" t="s">
        <v>379</v>
      </c>
      <c r="E76" s="28" t="s">
        <v>244</v>
      </c>
      <c r="F76" s="26" t="s">
        <v>241</v>
      </c>
      <c r="G76" s="22"/>
      <c r="H76" s="22"/>
      <c r="I76" s="22">
        <v>20</v>
      </c>
      <c r="J76" s="22">
        <v>7</v>
      </c>
      <c r="K76" s="22"/>
      <c r="L76" s="22"/>
      <c r="M76" s="22"/>
      <c r="N76" s="23"/>
      <c r="O76" s="23"/>
      <c r="P76" s="23"/>
      <c r="Q76" s="23"/>
      <c r="R76" s="23">
        <v>27</v>
      </c>
      <c r="S76" s="23"/>
      <c r="T76" s="23"/>
      <c r="U76" s="34"/>
    </row>
    <row r="77" spans="1:25" ht="45" customHeight="1">
      <c r="A77" s="21" t="s">
        <v>174</v>
      </c>
      <c r="B77" s="33" t="s">
        <v>207</v>
      </c>
      <c r="C77" s="29" t="s">
        <v>111</v>
      </c>
      <c r="D77" s="63" t="s">
        <v>339</v>
      </c>
      <c r="E77" s="29" t="s">
        <v>206</v>
      </c>
      <c r="F77" s="26" t="s">
        <v>125</v>
      </c>
      <c r="G77" s="31"/>
      <c r="H77" s="31">
        <v>19</v>
      </c>
      <c r="I77" s="31"/>
      <c r="J77" s="31"/>
      <c r="K77" s="31"/>
      <c r="L77" s="31"/>
      <c r="M77" s="31"/>
      <c r="N77" s="23" t="s">
        <v>216</v>
      </c>
      <c r="O77" s="23" t="s">
        <v>148</v>
      </c>
      <c r="P77" s="23"/>
      <c r="Q77" s="23"/>
      <c r="R77" s="23">
        <v>19</v>
      </c>
      <c r="S77" s="23"/>
      <c r="T77" s="23"/>
      <c r="U77" s="34"/>
    </row>
    <row r="78" spans="1:25" ht="45" customHeight="1">
      <c r="A78" s="21" t="s">
        <v>204</v>
      </c>
      <c r="B78" s="33" t="s">
        <v>61</v>
      </c>
      <c r="C78" s="29" t="s">
        <v>110</v>
      </c>
      <c r="D78" s="63" t="s">
        <v>355</v>
      </c>
      <c r="E78" s="28" t="s">
        <v>132</v>
      </c>
      <c r="F78" s="26" t="s">
        <v>242</v>
      </c>
      <c r="G78" s="22"/>
      <c r="H78" s="22">
        <v>18</v>
      </c>
      <c r="I78" s="22"/>
      <c r="J78" s="22"/>
      <c r="K78" s="22"/>
      <c r="L78" s="22"/>
      <c r="M78" s="22"/>
      <c r="N78" s="23" t="s">
        <v>159</v>
      </c>
      <c r="O78" s="23" t="s">
        <v>147</v>
      </c>
      <c r="P78" s="23"/>
      <c r="Q78" s="23"/>
      <c r="R78" s="23">
        <v>18</v>
      </c>
      <c r="S78" s="23"/>
      <c r="T78" s="23"/>
      <c r="U78" s="34"/>
    </row>
    <row r="79" spans="1:25" ht="45" customHeight="1">
      <c r="A79" s="21"/>
      <c r="B79" s="33" t="s">
        <v>61</v>
      </c>
      <c r="C79" s="29" t="s">
        <v>110</v>
      </c>
      <c r="D79" s="63" t="s">
        <v>355</v>
      </c>
      <c r="E79" s="28" t="s">
        <v>262</v>
      </c>
      <c r="F79" s="26" t="s">
        <v>178</v>
      </c>
      <c r="G79" s="22"/>
      <c r="H79" s="22">
        <v>10</v>
      </c>
      <c r="I79" s="22"/>
      <c r="J79" s="22"/>
      <c r="K79" s="22"/>
      <c r="L79" s="22"/>
      <c r="M79" s="22"/>
      <c r="N79" s="23"/>
      <c r="O79" s="23"/>
      <c r="P79" s="23" t="s">
        <v>251</v>
      </c>
      <c r="Q79" s="23"/>
      <c r="R79" s="23">
        <v>10</v>
      </c>
      <c r="S79" s="25" t="s">
        <v>210</v>
      </c>
      <c r="T79" s="23"/>
      <c r="U79" s="87"/>
    </row>
    <row r="80" spans="1:25" ht="45" customHeight="1">
      <c r="A80" s="21" t="s">
        <v>205</v>
      </c>
      <c r="B80" s="33" t="s">
        <v>101</v>
      </c>
      <c r="C80" s="29" t="s">
        <v>111</v>
      </c>
      <c r="D80" s="63" t="s">
        <v>175</v>
      </c>
      <c r="E80" s="28" t="s">
        <v>138</v>
      </c>
      <c r="F80" s="26" t="s">
        <v>184</v>
      </c>
      <c r="G80" s="22"/>
      <c r="H80" s="22">
        <v>21</v>
      </c>
      <c r="I80" s="22"/>
      <c r="J80" s="22"/>
      <c r="K80" s="22"/>
      <c r="L80" s="22"/>
      <c r="M80" s="22"/>
      <c r="N80" s="23" t="s">
        <v>163</v>
      </c>
      <c r="O80" s="23" t="s">
        <v>215</v>
      </c>
      <c r="P80" s="23"/>
      <c r="Q80" s="23"/>
      <c r="R80" s="23">
        <v>21</v>
      </c>
      <c r="S80" s="23"/>
      <c r="T80" s="23"/>
      <c r="U80" s="34"/>
    </row>
    <row r="81" spans="1:44" ht="45" customHeight="1">
      <c r="A81" s="21" t="s">
        <v>229</v>
      </c>
      <c r="B81" s="33" t="s">
        <v>63</v>
      </c>
      <c r="C81" s="29" t="s">
        <v>110</v>
      </c>
      <c r="D81" s="63" t="s">
        <v>382</v>
      </c>
      <c r="E81" s="28" t="s">
        <v>139</v>
      </c>
      <c r="F81" s="26" t="s">
        <v>429</v>
      </c>
      <c r="G81" s="22"/>
      <c r="H81" s="22"/>
      <c r="I81" s="22">
        <v>15</v>
      </c>
      <c r="J81" s="22">
        <v>12</v>
      </c>
      <c r="K81" s="22"/>
      <c r="L81" s="22"/>
      <c r="M81" s="22"/>
      <c r="N81" s="23" t="s">
        <v>152</v>
      </c>
      <c r="O81" s="23" t="s">
        <v>149</v>
      </c>
      <c r="P81" s="24" t="s">
        <v>266</v>
      </c>
      <c r="Q81" s="23">
        <v>1</v>
      </c>
      <c r="R81" s="23">
        <v>27</v>
      </c>
      <c r="S81" s="23"/>
      <c r="T81" s="23"/>
      <c r="U81" s="34"/>
    </row>
    <row r="82" spans="1:44" ht="45" customHeight="1">
      <c r="A82" s="21" t="s">
        <v>230</v>
      </c>
      <c r="B82" s="33" t="s">
        <v>64</v>
      </c>
      <c r="C82" s="29" t="s">
        <v>110</v>
      </c>
      <c r="D82" s="63" t="s">
        <v>354</v>
      </c>
      <c r="E82" s="28" t="s">
        <v>140</v>
      </c>
      <c r="F82" s="26" t="s">
        <v>125</v>
      </c>
      <c r="G82" s="22"/>
      <c r="H82" s="22"/>
      <c r="I82" s="22">
        <v>20</v>
      </c>
      <c r="J82" s="22">
        <v>7</v>
      </c>
      <c r="K82" s="22"/>
      <c r="L82" s="22"/>
      <c r="M82" s="22"/>
      <c r="N82" s="23" t="s">
        <v>160</v>
      </c>
      <c r="O82" s="23" t="s">
        <v>149</v>
      </c>
      <c r="P82" s="24" t="s">
        <v>266</v>
      </c>
      <c r="Q82" s="23">
        <v>1</v>
      </c>
      <c r="R82" s="23">
        <v>27</v>
      </c>
      <c r="S82" s="23"/>
      <c r="T82" s="23"/>
      <c r="U82" s="34"/>
    </row>
    <row r="83" spans="1:44" ht="45" customHeight="1">
      <c r="A83" s="21" t="s">
        <v>231</v>
      </c>
      <c r="B83" s="82" t="s">
        <v>322</v>
      </c>
      <c r="C83" s="29" t="s">
        <v>111</v>
      </c>
      <c r="D83" s="63" t="s">
        <v>352</v>
      </c>
      <c r="E83" s="28" t="s">
        <v>121</v>
      </c>
      <c r="F83" s="26" t="s">
        <v>125</v>
      </c>
      <c r="G83" s="22"/>
      <c r="H83" s="22">
        <v>19</v>
      </c>
      <c r="I83" s="22"/>
      <c r="J83" s="22"/>
      <c r="K83" s="22"/>
      <c r="L83" s="22"/>
      <c r="M83" s="22"/>
      <c r="N83" s="23" t="s">
        <v>168</v>
      </c>
      <c r="O83" s="23" t="s">
        <v>148</v>
      </c>
      <c r="P83" s="24"/>
      <c r="Q83" s="23"/>
      <c r="R83" s="23">
        <v>19</v>
      </c>
      <c r="S83" s="23"/>
      <c r="T83" s="23"/>
      <c r="U83" s="34"/>
    </row>
    <row r="84" spans="1:44" ht="45" customHeight="1">
      <c r="A84" s="21" t="s">
        <v>232</v>
      </c>
      <c r="B84" s="33" t="s">
        <v>102</v>
      </c>
      <c r="C84" s="29" t="s">
        <v>111</v>
      </c>
      <c r="D84" s="83" t="s">
        <v>361</v>
      </c>
      <c r="E84" s="28" t="s">
        <v>141</v>
      </c>
      <c r="F84" s="84" t="s">
        <v>125</v>
      </c>
      <c r="G84" s="71"/>
      <c r="H84" s="71">
        <v>22</v>
      </c>
      <c r="I84" s="71"/>
      <c r="J84" s="71"/>
      <c r="K84" s="71"/>
      <c r="L84" s="71"/>
      <c r="M84" s="71"/>
      <c r="N84" s="23" t="s">
        <v>451</v>
      </c>
      <c r="O84" s="23" t="s">
        <v>257</v>
      </c>
      <c r="P84" s="23" t="s">
        <v>255</v>
      </c>
      <c r="Q84" s="12"/>
      <c r="R84" s="12">
        <v>22</v>
      </c>
      <c r="S84" s="39" t="s">
        <v>326</v>
      </c>
      <c r="T84" s="12"/>
      <c r="U84" s="87"/>
    </row>
    <row r="85" spans="1:44" ht="48" customHeight="1">
      <c r="A85" s="21" t="s">
        <v>233</v>
      </c>
      <c r="B85" s="82" t="s">
        <v>65</v>
      </c>
      <c r="C85" s="29" t="s">
        <v>110</v>
      </c>
      <c r="D85" s="63" t="s">
        <v>383</v>
      </c>
      <c r="E85" s="28" t="s">
        <v>442</v>
      </c>
      <c r="F85" s="26" t="s">
        <v>430</v>
      </c>
      <c r="G85" s="22"/>
      <c r="H85" s="22"/>
      <c r="I85" s="22">
        <v>27</v>
      </c>
      <c r="J85" s="22"/>
      <c r="K85" s="22"/>
      <c r="L85" s="22"/>
      <c r="M85" s="22"/>
      <c r="N85" s="23"/>
      <c r="O85" s="23"/>
      <c r="P85" s="23"/>
      <c r="Q85" s="23"/>
      <c r="R85" s="23">
        <v>27</v>
      </c>
      <c r="S85" s="23"/>
      <c r="T85" s="23"/>
      <c r="U85" s="34"/>
    </row>
    <row r="86" spans="1:44" ht="50.25" customHeight="1">
      <c r="A86" s="21" t="s">
        <v>234</v>
      </c>
      <c r="B86" s="33" t="s">
        <v>103</v>
      </c>
      <c r="C86" s="29" t="s">
        <v>202</v>
      </c>
      <c r="D86" s="83" t="s">
        <v>349</v>
      </c>
      <c r="E86" s="29" t="s">
        <v>122</v>
      </c>
      <c r="F86" s="84" t="s">
        <v>432</v>
      </c>
      <c r="G86" s="71"/>
      <c r="H86" s="71"/>
      <c r="I86" s="85">
        <v>5</v>
      </c>
      <c r="J86" s="71"/>
      <c r="K86" s="71" t="s">
        <v>11</v>
      </c>
      <c r="L86" s="71"/>
      <c r="M86" s="71"/>
      <c r="N86" s="23" t="s">
        <v>157</v>
      </c>
      <c r="O86" s="23" t="s">
        <v>269</v>
      </c>
      <c r="P86" s="23"/>
      <c r="Q86" s="23">
        <v>1</v>
      </c>
      <c r="R86" s="23">
        <v>5</v>
      </c>
      <c r="S86" s="23"/>
      <c r="T86" s="23"/>
      <c r="U86" s="12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2"/>
      <c r="AL86" s="2"/>
      <c r="AM86" s="1"/>
      <c r="AN86" s="1"/>
      <c r="AO86" s="1"/>
      <c r="AP86" s="1"/>
      <c r="AQ86" s="1"/>
      <c r="AR86" s="1"/>
    </row>
    <row r="87" spans="1:44" ht="52.5" customHeight="1">
      <c r="A87" s="21"/>
      <c r="B87" s="33" t="s">
        <v>103</v>
      </c>
      <c r="C87" s="29" t="s">
        <v>202</v>
      </c>
      <c r="D87" s="83" t="s">
        <v>349</v>
      </c>
      <c r="E87" s="29" t="s">
        <v>214</v>
      </c>
      <c r="F87" s="84" t="s">
        <v>192</v>
      </c>
      <c r="G87" s="71"/>
      <c r="H87" s="71">
        <v>7</v>
      </c>
      <c r="I87" s="85">
        <v>14</v>
      </c>
      <c r="J87" s="71">
        <v>1</v>
      </c>
      <c r="K87" s="71"/>
      <c r="L87" s="71"/>
      <c r="M87" s="71"/>
      <c r="N87" s="23"/>
      <c r="O87" s="23"/>
      <c r="P87" s="23"/>
      <c r="Q87" s="23"/>
      <c r="R87" s="23">
        <v>22</v>
      </c>
      <c r="S87" s="23"/>
      <c r="T87" s="23"/>
      <c r="U87" s="12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2"/>
      <c r="AL87" s="2"/>
      <c r="AM87" s="1"/>
      <c r="AN87" s="1"/>
      <c r="AO87" s="1"/>
      <c r="AP87" s="1"/>
      <c r="AQ87" s="1"/>
      <c r="AR87" s="1"/>
    </row>
    <row r="88" spans="1:44" ht="56.25" customHeight="1">
      <c r="A88" s="21" t="s">
        <v>235</v>
      </c>
      <c r="B88" s="33" t="s">
        <v>66</v>
      </c>
      <c r="C88" s="29" t="s">
        <v>110</v>
      </c>
      <c r="D88" s="63" t="s">
        <v>112</v>
      </c>
      <c r="E88" s="28" t="s">
        <v>117</v>
      </c>
      <c r="F88" s="26" t="s">
        <v>196</v>
      </c>
      <c r="G88" s="23"/>
      <c r="H88" s="23">
        <v>18</v>
      </c>
      <c r="I88" s="23"/>
      <c r="J88" s="71"/>
      <c r="K88" s="71"/>
      <c r="L88" s="71"/>
      <c r="M88" s="71"/>
      <c r="N88" s="23" t="s">
        <v>217</v>
      </c>
      <c r="O88" s="23" t="s">
        <v>147</v>
      </c>
      <c r="P88" s="23"/>
      <c r="Q88" s="23"/>
      <c r="R88" s="23">
        <v>18</v>
      </c>
      <c r="S88" s="39" t="s">
        <v>325</v>
      </c>
      <c r="T88" s="23"/>
      <c r="U88" s="87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2"/>
      <c r="AL88" s="2"/>
      <c r="AM88" s="1"/>
      <c r="AN88" s="1"/>
      <c r="AO88" s="1"/>
      <c r="AP88" s="1"/>
      <c r="AQ88" s="1"/>
      <c r="AR88" s="1"/>
    </row>
    <row r="89" spans="1:44" ht="50.25" customHeight="1">
      <c r="A89" s="21" t="s">
        <v>263</v>
      </c>
      <c r="B89" s="33" t="s">
        <v>104</v>
      </c>
      <c r="C89" s="68" t="s">
        <v>110</v>
      </c>
      <c r="D89" s="63" t="s">
        <v>384</v>
      </c>
      <c r="E89" s="29" t="s">
        <v>142</v>
      </c>
      <c r="F89" s="26" t="s">
        <v>125</v>
      </c>
      <c r="G89" s="31"/>
      <c r="H89" s="31"/>
      <c r="I89" s="31">
        <v>8</v>
      </c>
      <c r="J89" s="71"/>
      <c r="K89" s="71"/>
      <c r="L89" s="71"/>
      <c r="M89" s="71"/>
      <c r="N89" s="23"/>
      <c r="O89" s="23"/>
      <c r="P89" s="23"/>
      <c r="Q89" s="23"/>
      <c r="R89" s="23">
        <v>8</v>
      </c>
      <c r="S89" s="23"/>
      <c r="T89" s="39" t="s">
        <v>431</v>
      </c>
      <c r="U89" s="87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2"/>
      <c r="AL89" s="2"/>
      <c r="AM89" s="1"/>
      <c r="AN89" s="1"/>
      <c r="AO89" s="1"/>
      <c r="AP89" s="1"/>
      <c r="AQ89" s="1"/>
      <c r="AR89" s="1"/>
    </row>
    <row r="90" spans="1:44" ht="57.75" customHeight="1">
      <c r="A90" s="21" t="s">
        <v>14</v>
      </c>
      <c r="B90" s="33" t="s">
        <v>209</v>
      </c>
      <c r="C90" s="29" t="s">
        <v>110</v>
      </c>
      <c r="D90" s="63" t="s">
        <v>369</v>
      </c>
      <c r="E90" s="29" t="s">
        <v>220</v>
      </c>
      <c r="F90" s="26" t="s">
        <v>125</v>
      </c>
      <c r="G90" s="31"/>
      <c r="H90" s="31"/>
      <c r="I90" s="31">
        <v>8</v>
      </c>
      <c r="J90" s="31"/>
      <c r="K90" s="31"/>
      <c r="L90" s="31"/>
      <c r="M90" s="31"/>
      <c r="N90" s="23"/>
      <c r="O90" s="23" t="s">
        <v>259</v>
      </c>
      <c r="P90" s="23"/>
      <c r="Q90" s="12"/>
      <c r="R90" s="23">
        <v>8</v>
      </c>
      <c r="S90" s="12"/>
      <c r="T90" s="39" t="s">
        <v>294</v>
      </c>
      <c r="U90" s="87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2"/>
      <c r="AL90" s="2"/>
      <c r="AM90" s="1"/>
      <c r="AN90" s="1"/>
      <c r="AO90" s="1"/>
      <c r="AP90" s="1"/>
      <c r="AQ90" s="1"/>
      <c r="AR90" s="1"/>
    </row>
    <row r="91" spans="1:44" ht="58.5" customHeight="1">
      <c r="A91" s="21" t="s">
        <v>16</v>
      </c>
      <c r="B91" s="76" t="s">
        <v>227</v>
      </c>
      <c r="C91" s="29" t="s">
        <v>110</v>
      </c>
      <c r="D91" s="30" t="s">
        <v>365</v>
      </c>
      <c r="E91" s="29" t="s">
        <v>243</v>
      </c>
      <c r="F91" s="26" t="s">
        <v>125</v>
      </c>
      <c r="G91" s="31"/>
      <c r="H91" s="31">
        <v>14</v>
      </c>
      <c r="I91" s="31"/>
      <c r="J91" s="31"/>
      <c r="K91" s="31"/>
      <c r="L91" s="31"/>
      <c r="M91" s="31"/>
      <c r="N91" s="23"/>
      <c r="O91" s="23"/>
      <c r="P91" s="23" t="s">
        <v>286</v>
      </c>
      <c r="Q91" s="12"/>
      <c r="R91" s="23">
        <v>14</v>
      </c>
      <c r="S91" s="39" t="s">
        <v>330</v>
      </c>
      <c r="T91" s="12" t="s">
        <v>303</v>
      </c>
      <c r="U91" s="87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2"/>
      <c r="AL91" s="2"/>
      <c r="AM91" s="1"/>
      <c r="AN91" s="1"/>
      <c r="AO91" s="1"/>
      <c r="AP91" s="1"/>
      <c r="AQ91" s="1"/>
      <c r="AR91" s="1"/>
    </row>
    <row r="92" spans="1:44" ht="33" customHeight="1">
      <c r="A92" s="22" t="s">
        <v>0</v>
      </c>
      <c r="B92" s="23" t="s">
        <v>1</v>
      </c>
      <c r="C92" s="23" t="s">
        <v>2</v>
      </c>
      <c r="D92" s="23" t="s">
        <v>3</v>
      </c>
      <c r="E92" s="23" t="s">
        <v>4</v>
      </c>
      <c r="F92" s="23" t="s">
        <v>5</v>
      </c>
      <c r="G92" s="118" t="s">
        <v>6</v>
      </c>
      <c r="H92" s="119"/>
      <c r="I92" s="119"/>
      <c r="J92" s="120"/>
      <c r="K92" s="125" t="s">
        <v>126</v>
      </c>
      <c r="L92" s="126"/>
      <c r="M92" s="127"/>
      <c r="N92" s="124"/>
      <c r="O92" s="124"/>
      <c r="P92" s="124"/>
      <c r="Q92" s="91"/>
      <c r="R92" s="113" t="s">
        <v>12</v>
      </c>
      <c r="S92" s="113" t="s">
        <v>438</v>
      </c>
      <c r="T92" s="113" t="s">
        <v>439</v>
      </c>
      <c r="U92" s="113" t="s">
        <v>12</v>
      </c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2"/>
      <c r="AL92" s="2"/>
      <c r="AM92" s="1"/>
      <c r="AN92" s="1"/>
      <c r="AO92" s="1"/>
      <c r="AP92" s="1"/>
      <c r="AQ92" s="1"/>
      <c r="AR92" s="1"/>
    </row>
    <row r="93" spans="1:44" ht="23.25" customHeight="1">
      <c r="A93" s="22"/>
      <c r="B93" s="23"/>
      <c r="C93" s="23"/>
      <c r="D93" s="23"/>
      <c r="E93" s="23"/>
      <c r="F93" s="23"/>
      <c r="G93" s="121"/>
      <c r="H93" s="122"/>
      <c r="I93" s="122"/>
      <c r="J93" s="123"/>
      <c r="K93" s="128"/>
      <c r="L93" s="126"/>
      <c r="M93" s="127"/>
      <c r="N93" s="22" t="s">
        <v>144</v>
      </c>
      <c r="O93" s="115" t="s">
        <v>143</v>
      </c>
      <c r="P93" s="116"/>
      <c r="Q93" s="92" t="s">
        <v>145</v>
      </c>
      <c r="R93" s="114"/>
      <c r="S93" s="129"/>
      <c r="T93" s="129"/>
      <c r="U93" s="11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2"/>
      <c r="AL93" s="2"/>
      <c r="AM93" s="1"/>
      <c r="AN93" s="1"/>
      <c r="AO93" s="1"/>
      <c r="AP93" s="1"/>
      <c r="AQ93" s="1"/>
      <c r="AR93" s="1"/>
    </row>
    <row r="94" spans="1:44" ht="33.75" customHeight="1">
      <c r="A94" s="22"/>
      <c r="B94" s="23"/>
      <c r="C94" s="23"/>
      <c r="D94" s="23"/>
      <c r="E94" s="23"/>
      <c r="F94" s="23"/>
      <c r="G94" s="23" t="s">
        <v>13</v>
      </c>
      <c r="H94" s="92" t="s">
        <v>7</v>
      </c>
      <c r="I94" s="92" t="s">
        <v>8</v>
      </c>
      <c r="J94" s="92" t="s">
        <v>9</v>
      </c>
      <c r="K94" s="92" t="s">
        <v>7</v>
      </c>
      <c r="L94" s="92" t="s">
        <v>8</v>
      </c>
      <c r="M94" s="92" t="s">
        <v>9</v>
      </c>
      <c r="N94" s="93">
        <v>0.2</v>
      </c>
      <c r="O94" s="94">
        <v>1</v>
      </c>
      <c r="P94" s="94">
        <v>0.5</v>
      </c>
      <c r="Q94" s="95" t="s">
        <v>10</v>
      </c>
      <c r="R94" s="114"/>
      <c r="S94" s="129"/>
      <c r="T94" s="129"/>
      <c r="U94" s="11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2"/>
      <c r="AL94" s="2"/>
      <c r="AM94" s="1"/>
      <c r="AN94" s="1"/>
      <c r="AO94" s="1"/>
      <c r="AP94" s="1"/>
      <c r="AQ94" s="1"/>
      <c r="AR94" s="1"/>
    </row>
    <row r="95" spans="1:44" ht="30.75" customHeight="1">
      <c r="A95" s="18">
        <v>1</v>
      </c>
      <c r="B95" s="19">
        <v>2</v>
      </c>
      <c r="C95" s="19">
        <v>3</v>
      </c>
      <c r="D95" s="19">
        <v>4</v>
      </c>
      <c r="E95" s="19">
        <v>5</v>
      </c>
      <c r="F95" s="19">
        <v>7</v>
      </c>
      <c r="G95" s="19"/>
      <c r="H95" s="19">
        <v>9</v>
      </c>
      <c r="I95" s="19">
        <v>10</v>
      </c>
      <c r="J95" s="19">
        <v>11</v>
      </c>
      <c r="K95" s="19"/>
      <c r="L95" s="19"/>
      <c r="M95" s="19"/>
      <c r="N95" s="20">
        <v>38</v>
      </c>
      <c r="O95" s="20">
        <v>41</v>
      </c>
      <c r="P95" s="20">
        <v>42</v>
      </c>
      <c r="Q95" s="20">
        <v>60</v>
      </c>
      <c r="R95" s="114"/>
      <c r="S95" s="130"/>
      <c r="T95" s="130"/>
      <c r="U95" s="11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2"/>
      <c r="AL95" s="2"/>
      <c r="AM95" s="1"/>
      <c r="AN95" s="1"/>
      <c r="AO95" s="1"/>
      <c r="AP95" s="1"/>
      <c r="AQ95" s="1"/>
      <c r="AR95" s="1"/>
    </row>
    <row r="96" spans="1:44" ht="52.5" customHeight="1">
      <c r="A96" s="21" t="s">
        <v>18</v>
      </c>
      <c r="B96" s="76" t="s">
        <v>318</v>
      </c>
      <c r="C96" s="29" t="s">
        <v>110</v>
      </c>
      <c r="D96" s="63" t="s">
        <v>370</v>
      </c>
      <c r="E96" s="29" t="s">
        <v>299</v>
      </c>
      <c r="F96" s="26" t="s">
        <v>178</v>
      </c>
      <c r="G96" s="31"/>
      <c r="H96" s="31"/>
      <c r="I96" s="31">
        <v>5</v>
      </c>
      <c r="J96" s="31">
        <v>4</v>
      </c>
      <c r="K96" s="31"/>
      <c r="L96" s="31"/>
      <c r="M96" s="31"/>
      <c r="N96" s="23"/>
      <c r="O96" s="23" t="s">
        <v>302</v>
      </c>
      <c r="P96" s="23"/>
      <c r="Q96" s="12"/>
      <c r="R96" s="23">
        <v>9</v>
      </c>
      <c r="S96" s="12"/>
      <c r="T96" s="39" t="s">
        <v>303</v>
      </c>
      <c r="U96" s="87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2"/>
      <c r="AL96" s="2"/>
      <c r="AM96" s="1"/>
      <c r="AN96" s="1"/>
      <c r="AO96" s="1"/>
      <c r="AP96" s="1"/>
      <c r="AQ96" s="1"/>
      <c r="AR96" s="1"/>
    </row>
    <row r="97" spans="1:44" ht="52.5" customHeight="1">
      <c r="A97" s="21" t="s">
        <v>19</v>
      </c>
      <c r="B97" s="76" t="s">
        <v>319</v>
      </c>
      <c r="C97" s="29" t="s">
        <v>110</v>
      </c>
      <c r="D97" s="63" t="s">
        <v>345</v>
      </c>
      <c r="E97" s="29" t="s">
        <v>243</v>
      </c>
      <c r="F97" s="26" t="s">
        <v>124</v>
      </c>
      <c r="G97" s="31"/>
      <c r="H97" s="31">
        <v>8</v>
      </c>
      <c r="I97" s="31"/>
      <c r="J97" s="31"/>
      <c r="K97" s="31"/>
      <c r="L97" s="31"/>
      <c r="M97" s="31"/>
      <c r="N97" s="23"/>
      <c r="O97" s="23" t="s">
        <v>190</v>
      </c>
      <c r="P97" s="24" t="s">
        <v>256</v>
      </c>
      <c r="Q97" s="12"/>
      <c r="R97" s="23">
        <v>8</v>
      </c>
      <c r="S97" s="12"/>
      <c r="T97" s="39" t="s">
        <v>303</v>
      </c>
      <c r="U97" s="87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2"/>
      <c r="AL97" s="2"/>
      <c r="AM97" s="1"/>
      <c r="AN97" s="1"/>
      <c r="AO97" s="1"/>
      <c r="AP97" s="1"/>
      <c r="AQ97" s="1"/>
      <c r="AR97" s="1"/>
    </row>
    <row r="98" spans="1:44" ht="52.5" customHeight="1">
      <c r="A98" s="21" t="s">
        <v>21</v>
      </c>
      <c r="B98" s="76" t="s">
        <v>305</v>
      </c>
      <c r="C98" s="29" t="s">
        <v>446</v>
      </c>
      <c r="D98" s="63" t="s">
        <v>433</v>
      </c>
      <c r="E98" s="29" t="s">
        <v>306</v>
      </c>
      <c r="F98" s="26" t="s">
        <v>125</v>
      </c>
      <c r="G98" s="31"/>
      <c r="H98" s="31"/>
      <c r="I98" s="31">
        <v>12</v>
      </c>
      <c r="J98" s="31"/>
      <c r="K98" s="31"/>
      <c r="L98" s="31"/>
      <c r="M98" s="31"/>
      <c r="N98" s="23"/>
      <c r="O98" s="23"/>
      <c r="P98" s="24"/>
      <c r="Q98" s="12"/>
      <c r="R98" s="23">
        <v>12</v>
      </c>
      <c r="S98" s="12"/>
      <c r="T98" s="39" t="s">
        <v>303</v>
      </c>
      <c r="U98" s="87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2"/>
      <c r="AL98" s="2"/>
      <c r="AM98" s="1"/>
      <c r="AN98" s="1"/>
      <c r="AO98" s="1"/>
      <c r="AP98" s="1"/>
      <c r="AQ98" s="1"/>
      <c r="AR98" s="1"/>
    </row>
    <row r="99" spans="1:44" ht="52.5" customHeight="1">
      <c r="A99" s="21" t="s">
        <v>22</v>
      </c>
      <c r="B99" s="76" t="s">
        <v>307</v>
      </c>
      <c r="C99" s="29" t="s">
        <v>110</v>
      </c>
      <c r="D99" s="30" t="s">
        <v>386</v>
      </c>
      <c r="E99" s="29" t="s">
        <v>308</v>
      </c>
      <c r="F99" s="26" t="s">
        <v>125</v>
      </c>
      <c r="G99" s="31"/>
      <c r="H99" s="31"/>
      <c r="I99" s="31">
        <v>4</v>
      </c>
      <c r="J99" s="31">
        <v>3</v>
      </c>
      <c r="K99" s="31"/>
      <c r="L99" s="31"/>
      <c r="M99" s="31"/>
      <c r="N99" s="23"/>
      <c r="O99" s="23"/>
      <c r="P99" s="24"/>
      <c r="Q99" s="12"/>
      <c r="R99" s="23">
        <v>7</v>
      </c>
      <c r="S99" s="12"/>
      <c r="T99" s="39" t="s">
        <v>303</v>
      </c>
      <c r="U99" s="87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2"/>
      <c r="AL99" s="2"/>
      <c r="AM99" s="1"/>
      <c r="AN99" s="1"/>
      <c r="AO99" s="1"/>
      <c r="AP99" s="1"/>
      <c r="AQ99" s="1"/>
      <c r="AR99" s="1"/>
    </row>
    <row r="100" spans="1:44" ht="52.5" customHeight="1">
      <c r="A100" s="21" t="s">
        <v>23</v>
      </c>
      <c r="B100" s="76" t="s">
        <v>315</v>
      </c>
      <c r="C100" s="29" t="s">
        <v>110</v>
      </c>
      <c r="D100" s="63" t="s">
        <v>175</v>
      </c>
      <c r="E100" s="29" t="s">
        <v>316</v>
      </c>
      <c r="F100" s="26" t="s">
        <v>460</v>
      </c>
      <c r="G100" s="31"/>
      <c r="H100" s="31"/>
      <c r="I100" s="31"/>
      <c r="J100" s="31"/>
      <c r="K100" s="31"/>
      <c r="L100" s="31"/>
      <c r="M100" s="31"/>
      <c r="N100" s="23"/>
      <c r="O100" s="23"/>
      <c r="P100" s="24"/>
      <c r="R100" s="23"/>
      <c r="S100" s="12"/>
      <c r="T100" s="39" t="s">
        <v>303</v>
      </c>
      <c r="U100" s="22" t="s">
        <v>272</v>
      </c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2"/>
      <c r="AL100" s="2"/>
      <c r="AM100" s="1"/>
      <c r="AN100" s="1"/>
      <c r="AO100" s="1"/>
      <c r="AP100" s="1"/>
      <c r="AQ100" s="1"/>
      <c r="AR100" s="1"/>
    </row>
    <row r="101" spans="1:44" ht="52.5" customHeight="1">
      <c r="A101" s="21" t="s">
        <v>24</v>
      </c>
      <c r="B101" s="76" t="s">
        <v>317</v>
      </c>
      <c r="C101" s="29" t="s">
        <v>110</v>
      </c>
      <c r="D101" s="63" t="s">
        <v>385</v>
      </c>
      <c r="E101" s="29" t="s">
        <v>219</v>
      </c>
      <c r="F101" s="26" t="s">
        <v>125</v>
      </c>
      <c r="G101" s="31"/>
      <c r="H101" s="31"/>
      <c r="I101" s="31">
        <v>9</v>
      </c>
      <c r="J101" s="31"/>
      <c r="K101" s="31"/>
      <c r="L101" s="31"/>
      <c r="M101" s="31"/>
      <c r="N101" s="23"/>
      <c r="O101" s="23"/>
      <c r="P101" s="24"/>
      <c r="Q101" s="12"/>
      <c r="R101" s="23">
        <v>9</v>
      </c>
      <c r="S101" s="12"/>
      <c r="T101" s="39" t="s">
        <v>303</v>
      </c>
      <c r="U101" s="87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2"/>
      <c r="AL101" s="2"/>
      <c r="AM101" s="1"/>
      <c r="AN101" s="1"/>
      <c r="AO101" s="1"/>
      <c r="AP101" s="1"/>
      <c r="AQ101" s="1"/>
      <c r="AR101" s="1"/>
    </row>
    <row r="102" spans="1:44" ht="28.5" customHeight="1">
      <c r="A102" s="21" t="s">
        <v>14</v>
      </c>
      <c r="B102" s="76" t="s">
        <v>312</v>
      </c>
      <c r="C102" s="29"/>
      <c r="D102" s="30"/>
      <c r="E102" s="29"/>
      <c r="F102" s="26"/>
      <c r="G102" s="31"/>
      <c r="H102" s="31">
        <v>12</v>
      </c>
      <c r="I102" s="31"/>
      <c r="J102" s="31"/>
      <c r="K102" s="31"/>
      <c r="L102" s="31"/>
      <c r="M102" s="31"/>
      <c r="N102" s="23"/>
      <c r="O102" s="23"/>
      <c r="P102" s="24"/>
      <c r="Q102" s="12"/>
      <c r="R102" s="12"/>
      <c r="S102" s="12"/>
      <c r="T102" s="12"/>
      <c r="U102" s="39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2"/>
      <c r="AL102" s="2"/>
      <c r="AM102" s="1"/>
      <c r="AN102" s="1"/>
      <c r="AO102" s="1"/>
      <c r="AP102" s="1"/>
      <c r="AQ102" s="1"/>
      <c r="AR102" s="1"/>
    </row>
    <row r="103" spans="1:44" ht="30" customHeight="1">
      <c r="A103" s="21" t="s">
        <v>16</v>
      </c>
      <c r="B103" s="76" t="s">
        <v>313</v>
      </c>
      <c r="C103" s="29"/>
      <c r="D103" s="30"/>
      <c r="E103" s="29"/>
      <c r="F103" s="26"/>
      <c r="G103" s="31"/>
      <c r="H103" s="31"/>
      <c r="I103" s="31">
        <v>3</v>
      </c>
      <c r="J103" s="31"/>
      <c r="K103" s="31"/>
      <c r="L103" s="31"/>
      <c r="M103" s="31"/>
      <c r="N103" s="23"/>
      <c r="O103" s="23"/>
      <c r="P103" s="24"/>
      <c r="Q103" s="12"/>
      <c r="R103" s="12"/>
      <c r="S103" s="12"/>
      <c r="T103" s="12"/>
      <c r="U103" s="39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2"/>
      <c r="AL103" s="2"/>
      <c r="AM103" s="1"/>
      <c r="AN103" s="1"/>
      <c r="AO103" s="1"/>
      <c r="AP103" s="1"/>
      <c r="AQ103" s="1"/>
      <c r="AR103" s="1"/>
    </row>
    <row r="104" spans="1:44" ht="27" customHeight="1">
      <c r="A104" s="21" t="s">
        <v>18</v>
      </c>
      <c r="B104" s="76" t="s">
        <v>314</v>
      </c>
      <c r="C104" s="29"/>
      <c r="D104" s="30"/>
      <c r="E104" s="29"/>
      <c r="F104" s="26"/>
      <c r="G104" s="31"/>
      <c r="H104" s="31"/>
      <c r="I104" s="31">
        <v>8</v>
      </c>
      <c r="J104" s="31"/>
      <c r="K104" s="31"/>
      <c r="L104" s="31"/>
      <c r="M104" s="31"/>
      <c r="N104" s="23"/>
      <c r="O104" s="23"/>
      <c r="P104" s="24"/>
      <c r="Q104" s="12"/>
      <c r="R104" s="12"/>
      <c r="S104" s="12"/>
      <c r="T104" s="12"/>
      <c r="U104" s="39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2"/>
      <c r="AL104" s="2"/>
      <c r="AM104" s="1"/>
      <c r="AN104" s="1"/>
      <c r="AO104" s="1"/>
      <c r="AP104" s="1"/>
      <c r="AQ104" s="1"/>
      <c r="AR104" s="1"/>
    </row>
    <row r="105" spans="1:44" ht="25.5" customHeight="1">
      <c r="A105" s="21" t="s">
        <v>19</v>
      </c>
      <c r="B105" s="76" t="s">
        <v>264</v>
      </c>
      <c r="C105" s="86"/>
      <c r="D105" s="86"/>
      <c r="E105" s="86"/>
      <c r="F105" s="86"/>
      <c r="G105" s="71"/>
      <c r="H105" s="71"/>
      <c r="I105" s="71">
        <v>12</v>
      </c>
      <c r="J105" s="31"/>
      <c r="K105" s="31"/>
      <c r="L105" s="31"/>
      <c r="M105" s="31"/>
      <c r="N105" s="23"/>
      <c r="O105" s="23"/>
      <c r="P105" s="24"/>
      <c r="Q105" s="12"/>
      <c r="R105" s="12"/>
      <c r="S105" s="12"/>
      <c r="T105" s="12"/>
      <c r="U105" s="39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2"/>
      <c r="AL105" s="2"/>
      <c r="AM105" s="1"/>
      <c r="AN105" s="1"/>
      <c r="AO105" s="1"/>
      <c r="AP105" s="1"/>
      <c r="AQ105" s="1"/>
      <c r="AR105" s="1"/>
    </row>
    <row r="106" spans="1:44" ht="23.25" customHeight="1">
      <c r="A106" s="88"/>
      <c r="B106" s="9"/>
      <c r="C106" s="9"/>
      <c r="D106" s="9"/>
      <c r="E106" s="9"/>
      <c r="F106" s="9"/>
      <c r="G106" s="9"/>
      <c r="H106" s="9"/>
      <c r="I106" s="9"/>
      <c r="J106" s="89"/>
      <c r="K106" s="89"/>
      <c r="L106" s="89"/>
      <c r="M106" s="89"/>
      <c r="N106" s="88"/>
      <c r="O106" s="88"/>
      <c r="P106" s="88"/>
      <c r="Q106" s="88"/>
      <c r="R106" s="88"/>
      <c r="S106" s="88"/>
      <c r="T106" s="88"/>
      <c r="U106" s="88"/>
    </row>
  </sheetData>
  <mergeCells count="37">
    <mergeCell ref="G92:J93"/>
    <mergeCell ref="K92:M92"/>
    <mergeCell ref="N92:P92"/>
    <mergeCell ref="U92:U95"/>
    <mergeCell ref="K93:M93"/>
    <mergeCell ref="O93:P93"/>
    <mergeCell ref="R92:R95"/>
    <mergeCell ref="S92:S95"/>
    <mergeCell ref="T92:T95"/>
    <mergeCell ref="G63:J64"/>
    <mergeCell ref="K63:M63"/>
    <mergeCell ref="N63:P63"/>
    <mergeCell ref="U63:U66"/>
    <mergeCell ref="K64:M64"/>
    <mergeCell ref="O64:P64"/>
    <mergeCell ref="R63:R66"/>
    <mergeCell ref="S63:S66"/>
    <mergeCell ref="T63:T66"/>
    <mergeCell ref="G33:J34"/>
    <mergeCell ref="K33:M33"/>
    <mergeCell ref="N33:P33"/>
    <mergeCell ref="U33:U36"/>
    <mergeCell ref="K34:M34"/>
    <mergeCell ref="O34:P34"/>
    <mergeCell ref="R33:R36"/>
    <mergeCell ref="S33:S36"/>
    <mergeCell ref="T33:T36"/>
    <mergeCell ref="U2:U5"/>
    <mergeCell ref="O3:P3"/>
    <mergeCell ref="F1:J1"/>
    <mergeCell ref="G2:J3"/>
    <mergeCell ref="N2:P2"/>
    <mergeCell ref="K2:M2"/>
    <mergeCell ref="K3:M3"/>
    <mergeCell ref="R2:R5"/>
    <mergeCell ref="S2:S5"/>
    <mergeCell ref="T2:T5"/>
  </mergeCells>
  <pageMargins left="0.19685039370078741" right="0.23622047244094491" top="0.39370078740157483" bottom="0.15748031496062992" header="0.23622047244094491" footer="0.15748031496062992"/>
  <pageSetup paperSize="9" scale="43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S16"/>
  <sheetViews>
    <sheetView workbookViewId="0">
      <selection activeCell="E18" sqref="E18"/>
    </sheetView>
  </sheetViews>
  <sheetFormatPr defaultRowHeight="15"/>
  <cols>
    <col min="6" max="6" width="2.5703125" customWidth="1"/>
    <col min="7" max="7" width="2.85546875" hidden="1" customWidth="1"/>
    <col min="8" max="9" width="9.140625" hidden="1" customWidth="1"/>
    <col min="10" max="10" width="3.7109375" customWidth="1"/>
    <col min="13" max="13" width="13.28515625" customWidth="1"/>
    <col min="14" max="14" width="3" hidden="1" customWidth="1"/>
    <col min="15" max="15" width="6.42578125" customWidth="1"/>
    <col min="16" max="16" width="7.7109375" customWidth="1"/>
    <col min="17" max="17" width="7.42578125" customWidth="1"/>
    <col min="18" max="18" width="7.5703125" customWidth="1"/>
    <col min="19" max="19" width="7.85546875" customWidth="1"/>
  </cols>
  <sheetData>
    <row r="1" spans="1:19" ht="15.75">
      <c r="A1" s="41" t="s">
        <v>387</v>
      </c>
      <c r="B1" s="41"/>
      <c r="C1" s="42"/>
      <c r="D1" s="42"/>
      <c r="E1" s="42"/>
      <c r="F1" s="42"/>
      <c r="G1" s="42"/>
      <c r="H1" s="42"/>
      <c r="I1" s="42"/>
      <c r="J1" s="43" t="s">
        <v>416</v>
      </c>
      <c r="K1" s="44" t="s">
        <v>388</v>
      </c>
      <c r="L1" s="45"/>
      <c r="M1" s="46"/>
      <c r="N1" s="47"/>
      <c r="O1" s="43" t="s">
        <v>389</v>
      </c>
      <c r="P1" s="43" t="s">
        <v>390</v>
      </c>
      <c r="Q1" s="43" t="s">
        <v>391</v>
      </c>
      <c r="R1" s="43" t="s">
        <v>392</v>
      </c>
      <c r="S1" s="43" t="s">
        <v>393</v>
      </c>
    </row>
    <row r="2" spans="1:19" ht="15.75">
      <c r="A2" s="41" t="s">
        <v>404</v>
      </c>
      <c r="B2" s="41"/>
      <c r="C2" s="42"/>
      <c r="D2" s="42"/>
      <c r="E2" s="42"/>
      <c r="F2" s="42"/>
      <c r="G2" s="42"/>
      <c r="H2" s="42"/>
      <c r="I2" s="42"/>
      <c r="J2" s="43">
        <v>1</v>
      </c>
      <c r="K2" s="48" t="s">
        <v>394</v>
      </c>
      <c r="L2" s="49"/>
      <c r="M2" s="49"/>
      <c r="N2" s="50"/>
      <c r="O2" s="51">
        <v>3</v>
      </c>
      <c r="P2" s="52">
        <v>18</v>
      </c>
      <c r="Q2" s="52">
        <v>19</v>
      </c>
      <c r="R2" s="52">
        <v>4</v>
      </c>
      <c r="S2" s="52">
        <f>SUM(P2:R2)</f>
        <v>41</v>
      </c>
    </row>
    <row r="3" spans="1:19" ht="15.75">
      <c r="A3" s="41" t="s">
        <v>407</v>
      </c>
      <c r="B3" s="41"/>
      <c r="C3" s="42"/>
      <c r="D3" s="42"/>
      <c r="E3" s="42"/>
      <c r="F3" s="42"/>
      <c r="G3" s="42"/>
      <c r="H3" s="42"/>
      <c r="I3" s="42"/>
      <c r="J3" s="43">
        <v>2</v>
      </c>
      <c r="K3" s="53" t="s">
        <v>395</v>
      </c>
      <c r="L3" s="54"/>
      <c r="M3" s="54"/>
      <c r="N3" s="54"/>
      <c r="O3" s="51">
        <v>3</v>
      </c>
      <c r="P3" s="52">
        <v>18</v>
      </c>
      <c r="Q3" s="52">
        <v>19</v>
      </c>
      <c r="R3" s="52">
        <v>4</v>
      </c>
      <c r="S3" s="52">
        <f>SUM(P3:R3)</f>
        <v>41</v>
      </c>
    </row>
    <row r="4" spans="1:19" ht="15.75">
      <c r="A4" s="41"/>
      <c r="B4" s="41" t="s">
        <v>396</v>
      </c>
      <c r="C4" s="42"/>
      <c r="D4" s="42"/>
      <c r="E4" s="42"/>
      <c r="F4" s="42"/>
      <c r="G4" s="42"/>
      <c r="H4" s="42"/>
      <c r="I4" s="42"/>
      <c r="J4" s="43">
        <v>3</v>
      </c>
      <c r="K4" s="53" t="s">
        <v>397</v>
      </c>
      <c r="L4" s="54"/>
      <c r="M4" s="54"/>
      <c r="N4" s="54"/>
      <c r="O4" s="51">
        <v>64</v>
      </c>
      <c r="P4" s="52">
        <v>421</v>
      </c>
      <c r="Q4" s="52">
        <v>399</v>
      </c>
      <c r="R4" s="52">
        <v>60</v>
      </c>
      <c r="S4" s="52">
        <f>SUM(P4:R4)</f>
        <v>880</v>
      </c>
    </row>
    <row r="5" spans="1:19" ht="15.75">
      <c r="A5" s="41" t="s">
        <v>405</v>
      </c>
      <c r="B5" s="41"/>
      <c r="C5" s="42"/>
      <c r="D5" s="42"/>
      <c r="E5" s="42"/>
      <c r="F5" s="42"/>
      <c r="G5" s="42"/>
      <c r="H5" s="42"/>
      <c r="I5" s="42"/>
      <c r="J5" s="43">
        <v>4</v>
      </c>
      <c r="K5" s="48" t="s">
        <v>398</v>
      </c>
      <c r="L5" s="49"/>
      <c r="M5" s="49"/>
      <c r="N5" s="49"/>
      <c r="O5" s="55"/>
      <c r="P5" s="55">
        <v>564</v>
      </c>
      <c r="Q5" s="55">
        <v>700</v>
      </c>
      <c r="R5" s="55">
        <v>154</v>
      </c>
      <c r="S5" s="56">
        <f>P5+Q5+R5+O5</f>
        <v>1418</v>
      </c>
    </row>
    <row r="6" spans="1:19" ht="15.75">
      <c r="A6" s="57"/>
      <c r="B6" s="42"/>
      <c r="C6" s="58"/>
      <c r="D6" s="42"/>
      <c r="E6" s="42"/>
      <c r="F6" s="42"/>
      <c r="G6" s="42"/>
      <c r="H6" s="42"/>
      <c r="I6" s="42"/>
      <c r="J6" s="43"/>
      <c r="K6" s="53" t="s">
        <v>399</v>
      </c>
      <c r="L6" s="54"/>
      <c r="M6" s="54"/>
      <c r="N6" s="54"/>
      <c r="O6" s="52">
        <v>0</v>
      </c>
      <c r="P6" s="52">
        <v>482</v>
      </c>
      <c r="Q6" s="52">
        <v>654</v>
      </c>
      <c r="R6" s="52">
        <v>154</v>
      </c>
      <c r="S6" s="52">
        <f>SUM(N6:R6)</f>
        <v>1290</v>
      </c>
    </row>
    <row r="7" spans="1:19" ht="15.75">
      <c r="A7" s="144" t="s">
        <v>400</v>
      </c>
      <c r="B7" s="145"/>
      <c r="C7" s="145"/>
      <c r="D7" s="145"/>
      <c r="E7" s="42"/>
      <c r="F7" s="42"/>
      <c r="G7" s="42"/>
      <c r="H7" s="42"/>
      <c r="I7" s="42"/>
      <c r="J7" s="43"/>
      <c r="K7" s="53" t="s">
        <v>401</v>
      </c>
      <c r="L7" s="54"/>
      <c r="M7" s="54"/>
      <c r="N7" s="54"/>
      <c r="O7" s="52">
        <f>SUM(O9:O16)</f>
        <v>0</v>
      </c>
      <c r="P7" s="52">
        <v>82</v>
      </c>
      <c r="Q7" s="52">
        <v>46</v>
      </c>
      <c r="R7" s="52"/>
      <c r="S7" s="52">
        <f>SUM(N7:R7)</f>
        <v>128</v>
      </c>
    </row>
    <row r="8" spans="1:19" ht="15.75">
      <c r="A8" s="144" t="s">
        <v>406</v>
      </c>
      <c r="B8" s="145"/>
      <c r="C8" s="145"/>
      <c r="D8" s="145"/>
      <c r="E8" s="145"/>
      <c r="F8" s="145"/>
      <c r="G8" s="42"/>
      <c r="H8" s="42"/>
      <c r="I8" s="42"/>
      <c r="J8" s="43"/>
      <c r="K8" s="146"/>
      <c r="L8" s="147"/>
      <c r="M8" s="148"/>
      <c r="N8" s="49" t="s">
        <v>402</v>
      </c>
      <c r="O8" s="59"/>
      <c r="P8" s="52"/>
      <c r="Q8" s="52"/>
      <c r="R8" s="52"/>
      <c r="S8" s="52"/>
    </row>
    <row r="9" spans="1:19" ht="15.75">
      <c r="A9" s="42"/>
      <c r="B9" s="42" t="s">
        <v>408</v>
      </c>
      <c r="C9" s="42"/>
      <c r="D9" s="42"/>
      <c r="E9" s="42"/>
      <c r="F9" s="42"/>
      <c r="G9" s="42"/>
      <c r="H9" s="42"/>
      <c r="I9" s="42"/>
      <c r="J9" s="43">
        <v>1</v>
      </c>
      <c r="K9" s="146" t="s">
        <v>403</v>
      </c>
      <c r="L9" s="147"/>
      <c r="M9" s="148"/>
      <c r="N9" s="49"/>
      <c r="O9" s="59"/>
      <c r="P9" s="52"/>
      <c r="Q9" s="52"/>
      <c r="R9" s="52"/>
      <c r="S9" s="52">
        <f>SUM(N9:R9)</f>
        <v>0</v>
      </c>
    </row>
    <row r="10" spans="1:19" ht="15.75">
      <c r="A10" s="42"/>
      <c r="B10" s="42"/>
      <c r="C10" s="42"/>
      <c r="D10" s="42"/>
      <c r="E10" s="42"/>
      <c r="F10" s="42"/>
      <c r="G10" s="42"/>
      <c r="H10" s="42"/>
      <c r="I10" s="42"/>
      <c r="J10" s="43">
        <v>2</v>
      </c>
      <c r="K10" s="53" t="s">
        <v>415</v>
      </c>
      <c r="L10" s="54"/>
      <c r="M10" s="54"/>
      <c r="N10" s="54"/>
      <c r="O10" s="59"/>
      <c r="P10" s="52">
        <v>7</v>
      </c>
      <c r="Q10" s="52">
        <v>4</v>
      </c>
      <c r="R10" s="52"/>
      <c r="S10" s="52">
        <f>SUM(N10:R10)</f>
        <v>11</v>
      </c>
    </row>
    <row r="11" spans="1:19" ht="15.75">
      <c r="A11" s="42"/>
      <c r="B11" s="42"/>
      <c r="C11" s="42"/>
      <c r="D11" s="42"/>
      <c r="E11" s="42"/>
      <c r="F11" s="42"/>
      <c r="G11" s="42"/>
      <c r="H11" s="42"/>
      <c r="I11" s="42"/>
      <c r="J11" s="43">
        <v>3</v>
      </c>
      <c r="K11" s="53" t="s">
        <v>414</v>
      </c>
      <c r="L11" s="54"/>
      <c r="M11" s="54"/>
      <c r="N11" s="60"/>
      <c r="O11" s="59"/>
      <c r="P11" s="52">
        <v>30</v>
      </c>
      <c r="Q11" s="52">
        <v>12</v>
      </c>
      <c r="R11" s="52"/>
      <c r="S11" s="52">
        <f>SUM(N11:R11)</f>
        <v>42</v>
      </c>
    </row>
    <row r="12" spans="1:19" ht="15.75">
      <c r="A12" s="42"/>
      <c r="B12" s="42"/>
      <c r="C12" s="42"/>
      <c r="D12" s="42"/>
      <c r="E12" s="42"/>
      <c r="F12" s="42"/>
      <c r="G12" s="42"/>
      <c r="H12" s="42"/>
      <c r="I12" s="42"/>
      <c r="J12" s="43">
        <v>4</v>
      </c>
      <c r="K12" s="48" t="s">
        <v>413</v>
      </c>
      <c r="L12" s="49"/>
      <c r="M12" s="49"/>
      <c r="N12" s="49"/>
      <c r="O12" s="59"/>
      <c r="P12" s="52">
        <v>4</v>
      </c>
      <c r="Q12" s="52"/>
      <c r="R12" s="52"/>
      <c r="S12" s="52">
        <v>4</v>
      </c>
    </row>
    <row r="13" spans="1:19" ht="15.75">
      <c r="A13" s="41"/>
      <c r="B13" s="42"/>
      <c r="C13" s="42"/>
      <c r="D13" s="42"/>
      <c r="E13" s="42"/>
      <c r="F13" s="42"/>
      <c r="G13" s="42"/>
      <c r="H13" s="42"/>
      <c r="I13" s="42"/>
      <c r="J13" s="43">
        <v>5</v>
      </c>
      <c r="K13" s="53" t="s">
        <v>412</v>
      </c>
      <c r="L13" s="54"/>
      <c r="M13" s="54"/>
      <c r="N13" s="54"/>
      <c r="O13" s="59"/>
      <c r="P13" s="52"/>
      <c r="Q13" s="52">
        <v>6</v>
      </c>
      <c r="R13" s="52"/>
      <c r="S13" s="52">
        <f>SUM(N13:R13)</f>
        <v>6</v>
      </c>
    </row>
    <row r="14" spans="1:19" ht="15.75">
      <c r="A14" s="42"/>
      <c r="B14" s="42"/>
      <c r="C14" s="42"/>
      <c r="D14" s="42"/>
      <c r="E14" s="42"/>
      <c r="F14" s="42"/>
      <c r="G14" s="42"/>
      <c r="H14" s="42"/>
      <c r="I14" s="42"/>
      <c r="J14" s="43">
        <v>6</v>
      </c>
      <c r="K14" s="53" t="s">
        <v>411</v>
      </c>
      <c r="L14" s="54"/>
      <c r="M14" s="54"/>
      <c r="N14" s="54"/>
      <c r="O14" s="59"/>
      <c r="P14" s="52">
        <v>15</v>
      </c>
      <c r="Q14" s="52"/>
      <c r="R14" s="52"/>
      <c r="S14" s="52">
        <v>15</v>
      </c>
    </row>
    <row r="15" spans="1:19" ht="15.75">
      <c r="A15" s="42"/>
      <c r="B15" s="42"/>
      <c r="C15" s="42"/>
      <c r="D15" s="42"/>
      <c r="E15" s="42"/>
      <c r="F15" s="42"/>
      <c r="G15" s="42"/>
      <c r="H15" s="42"/>
      <c r="I15" s="42"/>
      <c r="J15" s="61">
        <v>7</v>
      </c>
      <c r="K15" s="48" t="s">
        <v>409</v>
      </c>
      <c r="L15" s="49"/>
      <c r="M15" s="49"/>
      <c r="N15" s="49"/>
      <c r="O15" s="59"/>
      <c r="P15" s="62"/>
      <c r="Q15" s="52">
        <v>12</v>
      </c>
      <c r="R15" s="52"/>
      <c r="S15" s="52">
        <f>SUM(N15:R15)</f>
        <v>12</v>
      </c>
    </row>
    <row r="16" spans="1:19" ht="15.75">
      <c r="A16" s="42"/>
      <c r="B16" s="42"/>
      <c r="C16" s="42"/>
      <c r="D16" s="42"/>
      <c r="E16" s="42"/>
      <c r="F16" s="42"/>
      <c r="G16" s="42"/>
      <c r="H16" s="42"/>
      <c r="I16" s="42"/>
      <c r="J16" s="43">
        <v>8</v>
      </c>
      <c r="K16" s="53" t="s">
        <v>410</v>
      </c>
      <c r="L16" s="54"/>
      <c r="M16" s="54"/>
      <c r="N16" s="54"/>
      <c r="O16" s="59"/>
      <c r="P16" s="52">
        <v>30</v>
      </c>
      <c r="Q16" s="52">
        <v>12</v>
      </c>
      <c r="R16" s="52"/>
      <c r="S16" s="52">
        <f>SUM(N16:R16)</f>
        <v>42</v>
      </c>
    </row>
  </sheetData>
  <mergeCells count="4">
    <mergeCell ref="A7:D7"/>
    <mergeCell ref="A8:F8"/>
    <mergeCell ref="K9:M9"/>
    <mergeCell ref="K8:M8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блок тарификация</vt:lpstr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2021-07-30T10:51:49Z</dcterms:modified>
</cp:coreProperties>
</file>